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lettd\OneDrive - National Assembly for Wales Commission\02 Committee\Draft Budget 2018-19\"/>
    </mc:Choice>
  </mc:AlternateContent>
  <bookViews>
    <workbookView xWindow="0" yWindow="0" windowWidth="28800" windowHeight="12435"/>
  </bookViews>
  <sheets>
    <sheet name="Health" sheetId="6" r:id="rId1"/>
    <sheet name="Local Government" sheetId="8" r:id="rId2"/>
    <sheet name="Education" sheetId="4" r:id="rId3"/>
    <sheet name="Economy and Infrastructure" sheetId="9" r:id="rId4"/>
    <sheet name="Communities and children" sheetId="3" r:id="rId5"/>
    <sheet name="Environment and rural affairs" sheetId="2" r:id="rId6"/>
    <sheet name="Central Services and Admin" sheetId="1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6" i="6" l="1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8" i="6"/>
  <c r="K27" i="6"/>
  <c r="K26" i="6"/>
  <c r="K25" i="6"/>
  <c r="K24" i="6"/>
  <c r="K23" i="6"/>
  <c r="K22" i="6"/>
  <c r="K21" i="6"/>
  <c r="K19" i="6"/>
  <c r="I12" i="6"/>
  <c r="I11" i="6"/>
  <c r="I9" i="6"/>
  <c r="I8" i="6"/>
  <c r="I7" i="6"/>
  <c r="I6" i="6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I12" i="8"/>
  <c r="I11" i="8"/>
  <c r="I9" i="8"/>
  <c r="I8" i="8"/>
  <c r="I7" i="8"/>
  <c r="I6" i="8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I12" i="4"/>
  <c r="I11" i="4"/>
  <c r="I10" i="4"/>
  <c r="I9" i="4"/>
  <c r="I8" i="4"/>
  <c r="I7" i="4"/>
  <c r="I6" i="4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8" i="9"/>
  <c r="J147" i="9"/>
  <c r="J146" i="9"/>
  <c r="J145" i="9"/>
  <c r="J143" i="9"/>
  <c r="J142" i="9"/>
  <c r="J141" i="9"/>
  <c r="J140" i="9"/>
  <c r="J139" i="9"/>
  <c r="J138" i="9"/>
  <c r="J137" i="9"/>
  <c r="J136" i="9"/>
  <c r="J134" i="9"/>
  <c r="J133" i="9"/>
  <c r="J132" i="9"/>
  <c r="J131" i="9"/>
  <c r="J128" i="9"/>
  <c r="J127" i="9"/>
  <c r="J126" i="9"/>
  <c r="J125" i="9"/>
  <c r="J124" i="9"/>
  <c r="J123" i="9"/>
  <c r="J122" i="9"/>
  <c r="J121" i="9"/>
  <c r="J120" i="9"/>
  <c r="J118" i="9"/>
  <c r="J117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79" i="9"/>
  <c r="K78" i="9"/>
  <c r="K77" i="9"/>
  <c r="K76" i="9"/>
  <c r="K75" i="9"/>
  <c r="K74" i="9"/>
  <c r="K73" i="9"/>
  <c r="K72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I12" i="9"/>
  <c r="I11" i="9"/>
  <c r="I9" i="9"/>
  <c r="I8" i="9"/>
  <c r="I7" i="9"/>
  <c r="I6" i="9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6" i="3"/>
  <c r="K35" i="3"/>
  <c r="K34" i="3"/>
  <c r="K33" i="3"/>
  <c r="K32" i="3"/>
  <c r="K31" i="3"/>
  <c r="K30" i="3"/>
  <c r="K26" i="3"/>
  <c r="K25" i="3"/>
  <c r="K24" i="3"/>
  <c r="K23" i="3"/>
  <c r="K22" i="3"/>
  <c r="K21" i="3"/>
  <c r="K20" i="3"/>
  <c r="K19" i="3"/>
  <c r="I12" i="3"/>
  <c r="I11" i="3"/>
  <c r="I9" i="3"/>
  <c r="I8" i="3"/>
  <c r="I7" i="3"/>
  <c r="I6" i="3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1" i="2"/>
  <c r="K60" i="2"/>
  <c r="K59" i="2"/>
  <c r="K58" i="2"/>
  <c r="K57" i="2"/>
  <c r="K56" i="2"/>
  <c r="K55" i="2"/>
  <c r="K54" i="2"/>
  <c r="K53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I12" i="2"/>
  <c r="I11" i="2"/>
  <c r="I9" i="2"/>
  <c r="I8" i="2"/>
  <c r="I7" i="2"/>
  <c r="I6" i="2"/>
  <c r="J59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I12" i="11"/>
  <c r="I11" i="11"/>
  <c r="I9" i="11"/>
  <c r="I8" i="11"/>
  <c r="I7" i="11"/>
  <c r="I6" i="11"/>
  <c r="J64" i="11"/>
  <c r="J63" i="11"/>
  <c r="J62" i="11"/>
  <c r="J61" i="11"/>
  <c r="J60" i="11"/>
</calcChain>
</file>

<file path=xl/sharedStrings.xml><?xml version="1.0" encoding="utf-8"?>
<sst xmlns="http://schemas.openxmlformats.org/spreadsheetml/2006/main" count="1369" uniqueCount="424">
  <si>
    <t>RESOURCE</t>
  </si>
  <si>
    <t>Budget Expenditure Line</t>
  </si>
  <si>
    <t>2017-18
Supplementary
Budget
June 2017</t>
  </si>
  <si>
    <t>2018-19
Revised 
Baseline</t>
  </si>
  <si>
    <t>2018-19</t>
  </si>
  <si>
    <t>Changes Supplementary Budget 2017-18 to Draft Budget 2018-19</t>
  </si>
  <si>
    <t>2018-19
MEG to MEG
Transfers</t>
  </si>
  <si>
    <t>2018-19
Transfers
Within MEG</t>
  </si>
  <si>
    <t>2018-19
Allocations /
Reductions</t>
  </si>
  <si>
    <t>2018-19
New Plans
Draft Budget</t>
  </si>
  <si>
    <t>Actual</t>
  </si>
  <si>
    <t>Real terms (2017-18 prices)</t>
  </si>
  <si>
    <t>£000s</t>
  </si>
  <si>
    <t>%</t>
  </si>
  <si>
    <t>Sustainable Development</t>
  </si>
  <si>
    <t>Environment Legislation &amp; Governance</t>
  </si>
  <si>
    <t>Action:</t>
  </si>
  <si>
    <t>Develop and deliver overarching policy and programmes on sustainable development and natural resource management</t>
  </si>
  <si>
    <t>Fuel Poverty Programme</t>
  </si>
  <si>
    <t>Green Growth Wales</t>
  </si>
  <si>
    <t>Climate Change Action</t>
  </si>
  <si>
    <t>Radioactivity &amp; Pollution Prevention</t>
  </si>
  <si>
    <t>Decarbonisation and Energy</t>
  </si>
  <si>
    <t>Energy Efficiency Programmes</t>
  </si>
  <si>
    <t>Develop and implement climate change policy, energy efficiency, Green Growth and environmental protection</t>
  </si>
  <si>
    <t>Flood Risk Management &amp; Water Revenue</t>
  </si>
  <si>
    <t>Develop and implement flood and coastal risk, water and sewage policy and legislation</t>
  </si>
  <si>
    <t>Waste</t>
  </si>
  <si>
    <t>Landfill Disposals Tax Communities Scheme</t>
  </si>
  <si>
    <t>..</t>
  </si>
  <si>
    <t xml:space="preserve">Manage and Implement the Waste Strategy and waste procurement </t>
  </si>
  <si>
    <t>Local Environment Quality &amp; Keep Wales Tidy</t>
  </si>
  <si>
    <t>Community Involvement</t>
  </si>
  <si>
    <t>Environmental Management Support Funding</t>
  </si>
  <si>
    <t>Natural Environment</t>
  </si>
  <si>
    <t>Forestry</t>
  </si>
  <si>
    <t>Deliver nature conservation and forestry policies and local environment improvement</t>
  </si>
  <si>
    <t>Natural Resources Wales</t>
  </si>
  <si>
    <t>Sponsor and manage delivery bodies</t>
  </si>
  <si>
    <t>Environment Management (Pwllperian)</t>
  </si>
  <si>
    <t>Environmental Evidence &amp; Support</t>
  </si>
  <si>
    <t>Developing an appropriate evidence base to support the work of the Department</t>
  </si>
  <si>
    <t>Other Plant Health Services</t>
  </si>
  <si>
    <t>Protecting plant health and developing GM policies</t>
  </si>
  <si>
    <t>National Parks</t>
  </si>
  <si>
    <t>Promote and support protected landscapes, wider access to green space</t>
  </si>
  <si>
    <t>Planning &amp; Regulation Expenditure</t>
  </si>
  <si>
    <t>Planning and Regulation</t>
  </si>
  <si>
    <t>New Farm Entrants</t>
  </si>
  <si>
    <t>Agriculture Strategy</t>
  </si>
  <si>
    <t>Local Authority Framework Funding</t>
  </si>
  <si>
    <t>Agriculture Customer Engagement</t>
  </si>
  <si>
    <t>County Parish Holdings Project</t>
  </si>
  <si>
    <t>EID Cymru</t>
  </si>
  <si>
    <t>Livestock Identification</t>
  </si>
  <si>
    <t>Technical Advice Services</t>
  </si>
  <si>
    <t>Legislation and Policy Implementation</t>
  </si>
  <si>
    <t>Commons Act</t>
  </si>
  <si>
    <t>Innovation Delivery</t>
  </si>
  <si>
    <t>Develop and deliver overarching policy and programmes on Agriculture, Food and Marine</t>
  </si>
  <si>
    <t>Agriculture EU Pillar 1 Direct Payments</t>
  </si>
  <si>
    <t>Agriculture EU Pillar 1 Direct Payments (Income)</t>
  </si>
  <si>
    <t>Single Payment Scheme Administration</t>
  </si>
  <si>
    <t>CAP administration and making Payments in accordance with EU and WAG rules</t>
  </si>
  <si>
    <t>RDP 2014-20 Human and Social Capital</t>
  </si>
  <si>
    <t>RDP 2014-20 Agriculture, Environment &amp; Climate Glastir</t>
  </si>
  <si>
    <t>RDP 2014-20 Agriculture, Environment &amp; Climate Glastir Woodland</t>
  </si>
  <si>
    <t>RDP 2014-20 Technical Assistance</t>
  </si>
  <si>
    <t>Rural Development Plan 2014-20</t>
  </si>
  <si>
    <t>Welsh Government Rural Communities: Delivering the programmes within the Rural Development Plan 2014-20</t>
  </si>
  <si>
    <t>Research &amp; Evaluation</t>
  </si>
  <si>
    <t>Evidence based development for Rural Affairs</t>
  </si>
  <si>
    <t>EU Funded Fisheries Schemes</t>
  </si>
  <si>
    <t>Marine &amp; Fisheries</t>
  </si>
  <si>
    <t>Developing and managing Welsh Marine, fisheries and aquaculture including the enforcement of Welsh Fisheries</t>
  </si>
  <si>
    <t>Promoting Welsh Food and Industry Development</t>
  </si>
  <si>
    <t>Developing and Marketing Welsh Food and Drink</t>
  </si>
  <si>
    <t>Animal Health &amp; Welfare</t>
  </si>
  <si>
    <t>Support and Delivery of the Animal Health and Welfare programme/strategy</t>
  </si>
  <si>
    <t>TB EU Income</t>
  </si>
  <si>
    <t>Animal Health &amp; Welfare, Delivery, Payment, Services</t>
  </si>
  <si>
    <t>TB Slaughter Payments Costs &amp; Receipts</t>
  </si>
  <si>
    <t>TB Eradication</t>
  </si>
  <si>
    <t>Management and delivery of TB Eradication and other Endemic Diseases</t>
  </si>
  <si>
    <t>MEG:</t>
  </si>
  <si>
    <t>ENVIRONMENT AND RURAL AFFAIRS</t>
  </si>
  <si>
    <t>CAPITAL</t>
  </si>
  <si>
    <t>Green Infrastructure</t>
  </si>
  <si>
    <t xml:space="preserve">Promote and support protected landscapes, wider access to green space </t>
  </si>
  <si>
    <t>Common Agriculture Policy Reform</t>
  </si>
  <si>
    <t>CAP Administration and making payments according to EU and WG rules</t>
  </si>
  <si>
    <t>RDP 2014-20 Farm Business Grant</t>
  </si>
  <si>
    <t>AME - RESOURCE</t>
  </si>
  <si>
    <t>2018-19
Changes</t>
  </si>
  <si>
    <t>Year-on-year change</t>
  </si>
  <si>
    <t>Change</t>
  </si>
  <si>
    <t>Real terms change</t>
  </si>
  <si>
    <t>NRW Provision for Pensions - AME</t>
  </si>
  <si>
    <t>Support for Childcare and Play</t>
  </si>
  <si>
    <t>Support for Children's Rights</t>
  </si>
  <si>
    <t>Supporting Children</t>
  </si>
  <si>
    <t>Children's Commissioner</t>
  </si>
  <si>
    <t>CAFCASS Cymru</t>
  </si>
  <si>
    <t>Advocacy</t>
  </si>
  <si>
    <t>Prevention and Early Intervention</t>
  </si>
  <si>
    <t>Support for Families and Children</t>
  </si>
  <si>
    <t>Supporting Communities</t>
  </si>
  <si>
    <t>Early Intervention - Prevention &amp; Support Grant</t>
  </si>
  <si>
    <t>Early Intervention, Prevention &amp; Support</t>
  </si>
  <si>
    <t>Financial Inclusion</t>
  </si>
  <si>
    <t>Support for the Voluntary Sector and Volunteering</t>
  </si>
  <si>
    <t>Financial Inclusion and Third Sector</t>
  </si>
  <si>
    <t>Fire &amp; Rescue Services</t>
  </si>
  <si>
    <t>Community Fire Safety</t>
  </si>
  <si>
    <t>Fire and Rescue Services and Resilience</t>
  </si>
  <si>
    <t>Community Support Officers</t>
  </si>
  <si>
    <t>Violence against Women, Domestic Abuse and Sexual Violence</t>
  </si>
  <si>
    <t>Domestic Abuse</t>
  </si>
  <si>
    <t>Youth Justice Services</t>
  </si>
  <si>
    <t>Promoting Positive Engagement for Young People</t>
  </si>
  <si>
    <t>Community Cohesion</t>
  </si>
  <si>
    <t>Equality and Prosperity</t>
  </si>
  <si>
    <t>Equality and Inclusion</t>
  </si>
  <si>
    <t>Supporting People</t>
  </si>
  <si>
    <t>Homelessness</t>
  </si>
  <si>
    <t>Homelessness Prevention</t>
  </si>
  <si>
    <t>Independent Living</t>
  </si>
  <si>
    <t>Housing Finance Grant</t>
  </si>
  <si>
    <t>Increase the Supply and Choice of Affordable Housing</t>
  </si>
  <si>
    <t>Housing Programme Revenue Funding</t>
  </si>
  <si>
    <t>Housing Revenue Funding</t>
  </si>
  <si>
    <t>Regeneration</t>
  </si>
  <si>
    <t>Cardiff Harbour Authority</t>
  </si>
  <si>
    <t>COMMUNITIES AND CHILDREN</t>
  </si>
  <si>
    <t>Gypsy Traveller Sites</t>
  </si>
  <si>
    <t>Community Facilities Programme</t>
  </si>
  <si>
    <t>Flying Start Capital</t>
  </si>
  <si>
    <t>Communities and Tackling Poverty</t>
  </si>
  <si>
    <t>Rapid Response Adaption  Programme</t>
  </si>
  <si>
    <t>Integrated Care Fund</t>
  </si>
  <si>
    <t>Major Repairs Allowance and Dowry Gap Funding</t>
  </si>
  <si>
    <t xml:space="preserve">Achieve Quality Housing </t>
  </si>
  <si>
    <t>Social Housing Grants (SHG)</t>
  </si>
  <si>
    <t>Land for Housing</t>
  </si>
  <si>
    <t>Extra Care</t>
  </si>
  <si>
    <t>Help to Buy Wales Fund and Other Schemes</t>
  </si>
  <si>
    <t>Increase the Supply and Choice of Market Housing</t>
  </si>
  <si>
    <t>Town Centre Regeneration</t>
  </si>
  <si>
    <t xml:space="preserve">Regeneration </t>
  </si>
  <si>
    <t>Fire Service Pensions - AME</t>
  </si>
  <si>
    <t>EDUCATION</t>
  </si>
  <si>
    <t>SUMMARY</t>
  </si>
  <si>
    <t>Revised Resource  Baseline /  Original
Capital Plans</t>
  </si>
  <si>
    <t>Resource</t>
  </si>
  <si>
    <t>Capital</t>
  </si>
  <si>
    <t>TOTAL RESOURCE AND CAPITAL (Excluding AME)</t>
  </si>
  <si>
    <t>Resource AME</t>
  </si>
  <si>
    <t>Capital AME</t>
  </si>
  <si>
    <t>TOTAL AME</t>
  </si>
  <si>
    <t>TOTAL EDUCATION</t>
  </si>
  <si>
    <t>Literacy &amp; Numeracy</t>
  </si>
  <si>
    <t>Literacy and Numeracy</t>
  </si>
  <si>
    <t>Curriculum &amp; Assessment</t>
  </si>
  <si>
    <t>Curriculum Review</t>
  </si>
  <si>
    <t>Foundation Phase</t>
  </si>
  <si>
    <t xml:space="preserve">Curriculum </t>
  </si>
  <si>
    <t>Teacher Development and Support</t>
  </si>
  <si>
    <t>Teaching and Leadership</t>
  </si>
  <si>
    <t>Qualifications Wales</t>
  </si>
  <si>
    <t xml:space="preserve">Qualifications </t>
  </si>
  <si>
    <t>Further Education Provision</t>
  </si>
  <si>
    <t>Post-16 Education</t>
  </si>
  <si>
    <t>HEFCW Programme Expenditure</t>
  </si>
  <si>
    <t>HEFCW Capital</t>
  </si>
  <si>
    <t>Higher Education</t>
  </si>
  <si>
    <t>School Governance</t>
  </si>
  <si>
    <t>School Improvement Grant</t>
  </si>
  <si>
    <t>Raising School Standards</t>
  </si>
  <si>
    <t>School Standards Support</t>
  </si>
  <si>
    <t>Education Standards</t>
  </si>
  <si>
    <t>Pupil Development Grant</t>
  </si>
  <si>
    <t>Supporting Digital Learning in Education</t>
  </si>
  <si>
    <t>ICT &amp; Information Management Systems</t>
  </si>
  <si>
    <t>Additional Learning Needs</t>
  </si>
  <si>
    <t>Food &amp; Nutrition in Schools</t>
  </si>
  <si>
    <t>Post 16 Specialist Placements</t>
  </si>
  <si>
    <t>Wellbeing of children and young people</t>
  </si>
  <si>
    <t>Student Support Grants</t>
  </si>
  <si>
    <t>Student Loans Company / HMRC Administration Costs</t>
  </si>
  <si>
    <t>Student Loans Resource Budget Provision</t>
  </si>
  <si>
    <t>Targeted Student Support Awards</t>
  </si>
  <si>
    <t>Post-16 learner support</t>
  </si>
  <si>
    <t>Tackling Disaffection</t>
  </si>
  <si>
    <t>Pupil Engagement</t>
  </si>
  <si>
    <t>Offender Learning</t>
  </si>
  <si>
    <t>Youth Engagement &amp; Employment</t>
  </si>
  <si>
    <t>Welsh in Education</t>
  </si>
  <si>
    <t>Welsh Language</t>
  </si>
  <si>
    <t>Welsh Language Commissioner</t>
  </si>
  <si>
    <t>Strategic Communications</t>
  </si>
  <si>
    <t>Research Evidence and International</t>
  </si>
  <si>
    <t>Delivery Support</t>
  </si>
  <si>
    <t>Education Infrastructure</t>
  </si>
  <si>
    <t>Estate and IT Provision</t>
  </si>
  <si>
    <t>Student Loans - AME</t>
  </si>
  <si>
    <t>TOTAL HEALTH, WELL-BEING AND SPORT</t>
  </si>
  <si>
    <t>Core NHS Allocations</t>
  </si>
  <si>
    <t>Other Direct NHS Allocations</t>
  </si>
  <si>
    <t>Public Health Wales</t>
  </si>
  <si>
    <t>Delivery of Core NHS Services</t>
  </si>
  <si>
    <t>NHS Primary Care</t>
  </si>
  <si>
    <t>Workforce (NHS)</t>
  </si>
  <si>
    <t>Information Central Budgets</t>
  </si>
  <si>
    <t>Patient Safety Quality &amp; Involvement</t>
  </si>
  <si>
    <t>Chronic Diseases</t>
  </si>
  <si>
    <t>Other NHS Budgets (Expenditure)</t>
  </si>
  <si>
    <t>Other NHS Budgets (Income)</t>
  </si>
  <si>
    <t>Delivery of Targeted NHS Services</t>
  </si>
  <si>
    <t>Education and Training</t>
  </si>
  <si>
    <t>Workforce Development Central Budgets</t>
  </si>
  <si>
    <t>Support Education &amp; Training of the NHS Workforce</t>
  </si>
  <si>
    <t>Mental Health</t>
  </si>
  <si>
    <t>Support Mental Health Policies &amp; Legislation</t>
  </si>
  <si>
    <t>Hospice Support</t>
  </si>
  <si>
    <t>Substance Misuse Action Plan Fund</t>
  </si>
  <si>
    <t>Deliver the Substance Misuse Strategy Implementation Plan</t>
  </si>
  <si>
    <t>Food Standards Agency</t>
  </si>
  <si>
    <t>Health Improvement &amp; Healthy Working</t>
  </si>
  <si>
    <t>Targeted Health Protection &amp; Immunisation</t>
  </si>
  <si>
    <t>Welfare Food</t>
  </si>
  <si>
    <t>Public Health Programmes</t>
  </si>
  <si>
    <t>Health Emergency Planning</t>
  </si>
  <si>
    <t>Effective Health Emergency Preparedness Arrangements</t>
  </si>
  <si>
    <t>Research and Development</t>
  </si>
  <si>
    <t>Develop &amp; Implement Research and Development for Patient &amp; Public Benefit</t>
  </si>
  <si>
    <t>Safeguarding &amp; Advocacy</t>
  </si>
  <si>
    <t>Older People Carers &amp; People with Disabilities</t>
  </si>
  <si>
    <t>Social Care and Support</t>
  </si>
  <si>
    <t>Partnership &amp; Integration</t>
  </si>
  <si>
    <t>Care Sector</t>
  </si>
  <si>
    <t>Sustainable Social Services</t>
  </si>
  <si>
    <t>Social Care Wales</t>
  </si>
  <si>
    <t>Older People Commissioner</t>
  </si>
  <si>
    <t>Sport Wales</t>
  </si>
  <si>
    <t>Sport Wales Programme Costs</t>
  </si>
  <si>
    <t>Support for Sport</t>
  </si>
  <si>
    <t>Sports and Physical Activity</t>
  </si>
  <si>
    <t>HEALTH, WELL-BEING AND SPORT</t>
  </si>
  <si>
    <t>Other NHS Budgets</t>
  </si>
  <si>
    <t>NHS Impairments and Provisions - AME</t>
  </si>
  <si>
    <t>NHS Impairments</t>
  </si>
  <si>
    <t>TOTAL LOCAL GOVERNMENT</t>
  </si>
  <si>
    <t>Local Govt General Revenue Funding (RSG &amp; NDR)</t>
  </si>
  <si>
    <t>City &amp; Growth Deals</t>
  </si>
  <si>
    <t>Police General Revenue Funding</t>
  </si>
  <si>
    <t>Non-Domestic Rates Rates Relief</t>
  </si>
  <si>
    <t>Local Govt PFI Revenue Consequences</t>
  </si>
  <si>
    <t>Transformation &amp; Legislation</t>
  </si>
  <si>
    <t>Non-Domestic Rates Collection Costs</t>
  </si>
  <si>
    <t>Emergency Financial Assistance Scheme</t>
  </si>
  <si>
    <t>Funding Support for Local Government</t>
  </si>
  <si>
    <t>Valuation Office Agency Services</t>
  </si>
  <si>
    <t>Valuation Tribunal for Wales</t>
  </si>
  <si>
    <t>Local Taxation Research &amp; Analysis</t>
  </si>
  <si>
    <t>Valuation Services</t>
  </si>
  <si>
    <t>Sponsorship of the Local Democracy and Boundary Commission for Wales</t>
  </si>
  <si>
    <t>Expenditure to Promote Local Democracy</t>
  </si>
  <si>
    <t>Building Local Democracy</t>
  </si>
  <si>
    <t>Improvement &amp; Audit</t>
  </si>
  <si>
    <t>Local Government Improvement</t>
  </si>
  <si>
    <t>Academi Wales</t>
  </si>
  <si>
    <t>Community and Town Councils</t>
  </si>
  <si>
    <t>Public Services Boards</t>
  </si>
  <si>
    <t>Supporting Collaboration and Reform</t>
  </si>
  <si>
    <t>Care &amp; Social Services Inspectorate</t>
  </si>
  <si>
    <t>Care and Social Services Inspectorate</t>
  </si>
  <si>
    <t>Healthcare Inspectorate Wales</t>
  </si>
  <si>
    <t>Estyn - Programme Expenditure</t>
  </si>
  <si>
    <t>Estyn</t>
  </si>
  <si>
    <t>LOCAL GOVERNMENT</t>
  </si>
  <si>
    <t>Local Govt General Capital Funding</t>
  </si>
  <si>
    <t>Local Government General Capital Funding</t>
  </si>
  <si>
    <t>Non-Domestic Rates Distributable Amount - AME</t>
  </si>
  <si>
    <t>TOTAL ECONOMY AND INFRASTRUCTURE</t>
  </si>
  <si>
    <t>ECONOMY AND INFRASTRUCTURE</t>
  </si>
  <si>
    <t>Business Development</t>
  </si>
  <si>
    <t>Construction</t>
  </si>
  <si>
    <t>Business Solutions</t>
  </si>
  <si>
    <t>Trade and Inward Investment</t>
  </si>
  <si>
    <t>Enterprise Zones</t>
  </si>
  <si>
    <t>Energy &amp; Environment</t>
  </si>
  <si>
    <t>Advanced Materials &amp; Manufacture</t>
  </si>
  <si>
    <t>Creative Industries</t>
  </si>
  <si>
    <t>Financial &amp; Professional Services</t>
  </si>
  <si>
    <t>Life Sciences</t>
  </si>
  <si>
    <t>ICT</t>
  </si>
  <si>
    <t>Single Investment Fund</t>
  </si>
  <si>
    <t>Regional Development and Delivery</t>
  </si>
  <si>
    <t>Tourism</t>
  </si>
  <si>
    <t>Sectors</t>
  </si>
  <si>
    <t>Youth Entrepreneurship</t>
  </si>
  <si>
    <t>Social Enterprise and Economy</t>
  </si>
  <si>
    <t>Entrepreneurship Delivery Start Up &amp; Business Wales</t>
  </si>
  <si>
    <t>Entrepreneurship &amp; Business Information</t>
  </si>
  <si>
    <t>Business Innovation</t>
  </si>
  <si>
    <t>Innovation Centres &amp; R&amp;D Facilities</t>
  </si>
  <si>
    <t>Academia &amp; Business Collaboration</t>
  </si>
  <si>
    <t>Innovation</t>
  </si>
  <si>
    <t>Science</t>
  </si>
  <si>
    <t>Major Events Unit</t>
  </si>
  <si>
    <t>Major Events</t>
  </si>
  <si>
    <t>Digital Inclusion</t>
  </si>
  <si>
    <t>Public Sector Broadband Aggregation</t>
  </si>
  <si>
    <t>ICT Infrastructure Operations</t>
  </si>
  <si>
    <t>Deliver ICT Infrastructure</t>
  </si>
  <si>
    <t>Deliver ICT Infrastructure - Non Cash</t>
  </si>
  <si>
    <t>Property Infrastructure</t>
  </si>
  <si>
    <t>Deliver Property Related Infrastructure (Expenditure)</t>
  </si>
  <si>
    <t>Deliver Property Related Infrastructure (Income)</t>
  </si>
  <si>
    <t>Economic Analysis</t>
  </si>
  <si>
    <t>Strategic Engagement</t>
  </si>
  <si>
    <t>Healthy Working Wales</t>
  </si>
  <si>
    <t>Corporate Programmes &amp; Services</t>
  </si>
  <si>
    <t>National Loans Fund</t>
  </si>
  <si>
    <t>Strategic Business Events and Communications</t>
  </si>
  <si>
    <t xml:space="preserve">Corporate Programmes </t>
  </si>
  <si>
    <t>Development Bank of Wales</t>
  </si>
  <si>
    <t>Network Asset Management &amp; Support</t>
  </si>
  <si>
    <t>Network Operations</t>
  </si>
  <si>
    <t>Motorway &amp; Trunk Road Operations</t>
  </si>
  <si>
    <t>Network Operations Non Cash</t>
  </si>
  <si>
    <t>Improve and Maintain Trunk Road Network (Domestic Routes) - Non Cash</t>
  </si>
  <si>
    <t>Aviation</t>
  </si>
  <si>
    <t>New Road Construction and Improvement</t>
  </si>
  <si>
    <t>Rail Franchise &amp; Service Improvements</t>
  </si>
  <si>
    <t>Road, Rail, Air and Sea Services and Investment</t>
  </si>
  <si>
    <t>Bus Support</t>
  </si>
  <si>
    <t>Smartcards</t>
  </si>
  <si>
    <t>Concessionary Fares</t>
  </si>
  <si>
    <t>Infrastructure Developments</t>
  </si>
  <si>
    <t>Sustainable Travel &amp; Walking &amp; Cycling</t>
  </si>
  <si>
    <t>Sustainable Travel</t>
  </si>
  <si>
    <t>Youth Concessionary Fares</t>
  </si>
  <si>
    <t>Road Safety</t>
  </si>
  <si>
    <t xml:space="preserve">Improve Road Safety </t>
  </si>
  <si>
    <t>Arts Council of Wales</t>
  </si>
  <si>
    <t>Support for the Arts</t>
  </si>
  <si>
    <t>Support and sustain a strong arts sector via the Arts Council and others</t>
  </si>
  <si>
    <t>Amgueddfa Cymru - National Museums of Wales</t>
  </si>
  <si>
    <t>Foster Usage and Lifelong Learning through Museum Services</t>
  </si>
  <si>
    <t>National Library of Wales</t>
  </si>
  <si>
    <t>Foster Usage and Lifelong Learning through Library Services</t>
  </si>
  <si>
    <t>Strategic leadership for museum, archive and library services</t>
  </si>
  <si>
    <t>Strategic Leadership for Museum, Archive &amp; Library Services</t>
  </si>
  <si>
    <t>Welsh Books Council</t>
  </si>
  <si>
    <t>Media and Publishing</t>
  </si>
  <si>
    <t>Cadw</t>
  </si>
  <si>
    <t>National Botanic Garden of Wales</t>
  </si>
  <si>
    <t>Royal Commission on the Ancient and Historical Monuments of Wales</t>
  </si>
  <si>
    <t>Conserve, protect, sustain and promote access to the historic and natural environment</t>
  </si>
  <si>
    <t>Work Based Learning</t>
  </si>
  <si>
    <t>Marketing Skills</t>
  </si>
  <si>
    <t>Delivery Support - Skills</t>
  </si>
  <si>
    <t>Skills Policy Engagement</t>
  </si>
  <si>
    <t>Skills Policy</t>
  </si>
  <si>
    <t>Employability and Skills</t>
  </si>
  <si>
    <t>Employment and Skills</t>
  </si>
  <si>
    <t>Careers Wales</t>
  </si>
  <si>
    <t>Educational and Careers Choice</t>
  </si>
  <si>
    <t>Business Finance Funds</t>
  </si>
  <si>
    <t>Innovation Centres and R&amp;D Facilities</t>
  </si>
  <si>
    <t>Corporate Programmes</t>
  </si>
  <si>
    <t>Rail Investment</t>
  </si>
  <si>
    <t>Local Transport Priorities</t>
  </si>
  <si>
    <t>Conserve, protect, sustain and promote access to the historic &amp; natural environment</t>
  </si>
  <si>
    <t>Property Related Infrastructure Impairment - AME</t>
  </si>
  <si>
    <t>Deliver Property Related Infrastructure - Non Cash</t>
  </si>
  <si>
    <t>Roads Impairment - AME</t>
  </si>
  <si>
    <t>Motorway &amp; Trunk Road Operations - Non Cash</t>
  </si>
  <si>
    <t>Amgueddfa Cymru - National Museums of Wales Pension Provision - AME</t>
  </si>
  <si>
    <t>National Library of Wales Pension Provision - AME</t>
  </si>
  <si>
    <t>Museums and Libraries Pensions</t>
  </si>
  <si>
    <t>Careers Wales - AME</t>
  </si>
  <si>
    <t>TOTAL COMMUNITIES AND CHILDREN</t>
  </si>
  <si>
    <t>TOTAL ENVIRONMENT AND RURAL AFFAIRS</t>
  </si>
  <si>
    <t>TOTAL CENTRAL SERVICES AND ADMINISTRATION</t>
  </si>
  <si>
    <t>Staff Costs</t>
  </si>
  <si>
    <t>General Administration Expenditure</t>
  </si>
  <si>
    <t>General Administration Expenditure (Capital Charges - Non cash)</t>
  </si>
  <si>
    <t>IT Costs</t>
  </si>
  <si>
    <t>Enabling Government</t>
  </si>
  <si>
    <t>Running Costs</t>
  </si>
  <si>
    <t>Improve Economic &amp; Labour Market Statistics</t>
  </si>
  <si>
    <t>Geographical Information</t>
  </si>
  <si>
    <t>Central Research</t>
  </si>
  <si>
    <t>Statistics, Information &amp; Research</t>
  </si>
  <si>
    <t>Future Generations Commissioner Wales</t>
  </si>
  <si>
    <t>Tribunals</t>
  </si>
  <si>
    <t>Public Policy Institute</t>
  </si>
  <si>
    <t>External Bodies &amp; Services</t>
  </si>
  <si>
    <t>Welsh Revenue Authority</t>
  </si>
  <si>
    <t>Cost of Borrowing</t>
  </si>
  <si>
    <t>Fiscal Responsibilities</t>
  </si>
  <si>
    <t>Value Wales</t>
  </si>
  <si>
    <t>e-procurement</t>
  </si>
  <si>
    <t>Procurement Service</t>
  </si>
  <si>
    <t>Events &amp; Corporate Communications</t>
  </si>
  <si>
    <t>Economic Research</t>
  </si>
  <si>
    <t>Other Support Services</t>
  </si>
  <si>
    <t>International Development</t>
  </si>
  <si>
    <t>International Relations</t>
  </si>
  <si>
    <t>International</t>
  </si>
  <si>
    <t>Invest to Save</t>
  </si>
  <si>
    <t>Invest to Save Fund Repayment</t>
  </si>
  <si>
    <t>Match Funding</t>
  </si>
  <si>
    <t>Programme Support</t>
  </si>
  <si>
    <t>Managing European Funding</t>
  </si>
  <si>
    <t>CENTRAL SERVICES AND ADMINISTRATION</t>
  </si>
  <si>
    <t>General Administration</t>
  </si>
  <si>
    <t>CSA Pensions Provisions - AME</t>
  </si>
  <si>
    <t>Provisions for Early Retirement</t>
  </si>
  <si>
    <t>AME - CAPITAL</t>
  </si>
  <si>
    <t>**</t>
  </si>
  <si>
    <t>2018-19
Capital Plans
as per
2017-18 Final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</si>
</sst>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;[Red]\-0.0%"/>
    <numFmt numFmtId="165" formatCode="&quot; &quot;#,##0.00&quot; &quot;;&quot;-&quot;#,##0.00&quot; &quot;;&quot; -&quot;00&quot; &quot;;&quot; &quot;@&quot; &quot;"/>
    <numFmt numFmtId="166" formatCode="&quot; &quot;#,##0&quot; &quot;;&quot;-&quot;#,##0&quot; &quot;;&quot; -&quot;00&quot; &quot;;&quot; &quot;@&quot; &quot;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DCDB"/>
        <bgColor rgb="FFF2DCDB"/>
      </patternFill>
    </fill>
    <fill>
      <patternFill patternType="solid">
        <fgColor rgb="FFE6B8B7"/>
        <bgColor rgb="FFE6B8B7"/>
      </patternFill>
    </fill>
    <fill>
      <patternFill patternType="solid">
        <fgColor theme="0"/>
        <bgColor rgb="FFE6B8B7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Protection="0"/>
    <xf numFmtId="0" fontId="5" fillId="0" borderId="0"/>
    <xf numFmtId="165" fontId="5" fillId="0" borderId="0" applyFont="0" applyFill="0" applyBorder="0" applyAlignment="0" applyProtection="0"/>
  </cellStyleXfs>
  <cellXfs count="263">
    <xf numFmtId="0" fontId="0" fillId="0" borderId="0" xfId="0"/>
    <xf numFmtId="0" fontId="3" fillId="0" borderId="0" xfId="2" applyFont="1" applyFill="1" applyAlignment="1">
      <alignment vertical="center"/>
    </xf>
    <xf numFmtId="0" fontId="5" fillId="0" borderId="0" xfId="3"/>
    <xf numFmtId="0" fontId="6" fillId="0" borderId="0" xfId="2" applyFont="1" applyFill="1" applyAlignment="1">
      <alignment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 wrapText="1"/>
    </xf>
    <xf numFmtId="166" fontId="0" fillId="0" borderId="19" xfId="4" applyNumberFormat="1" applyFont="1" applyBorder="1" applyAlignment="1">
      <alignment vertical="center" wrapText="1"/>
    </xf>
    <xf numFmtId="166" fontId="0" fillId="0" borderId="20" xfId="4" applyNumberFormat="1" applyFont="1" applyBorder="1" applyAlignment="1">
      <alignment vertical="center" wrapText="1"/>
    </xf>
    <xf numFmtId="166" fontId="0" fillId="0" borderId="21" xfId="4" applyNumberFormat="1" applyFont="1" applyBorder="1" applyAlignment="1">
      <alignment vertical="center" wrapText="1"/>
    </xf>
    <xf numFmtId="166" fontId="0" fillId="0" borderId="22" xfId="4" applyNumberFormat="1" applyFont="1" applyBorder="1" applyAlignment="1">
      <alignment vertical="center" wrapText="1"/>
    </xf>
    <xf numFmtId="166" fontId="0" fillId="0" borderId="9" xfId="4" applyNumberFormat="1" applyFont="1" applyBorder="1" applyAlignment="1">
      <alignment vertical="center" wrapText="1"/>
    </xf>
    <xf numFmtId="166" fontId="0" fillId="0" borderId="23" xfId="4" applyNumberFormat="1" applyFont="1" applyBorder="1" applyAlignment="1">
      <alignment vertical="center" wrapText="1"/>
    </xf>
    <xf numFmtId="167" fontId="0" fillId="0" borderId="24" xfId="1" applyNumberFormat="1" applyFont="1" applyBorder="1" applyAlignment="1">
      <alignment horizontal="right" vertical="center" wrapText="1"/>
    </xf>
    <xf numFmtId="166" fontId="0" fillId="0" borderId="25" xfId="4" applyNumberFormat="1" applyFont="1" applyBorder="1" applyAlignment="1">
      <alignment vertical="center" wrapText="1"/>
    </xf>
    <xf numFmtId="167" fontId="0" fillId="0" borderId="9" xfId="1" applyNumberFormat="1" applyFont="1" applyBorder="1" applyAlignment="1">
      <alignment horizontal="right" vertical="center" wrapText="1"/>
    </xf>
    <xf numFmtId="166" fontId="0" fillId="0" borderId="26" xfId="4" applyNumberFormat="1" applyFont="1" applyBorder="1" applyAlignment="1">
      <alignment vertical="center" wrapText="1"/>
    </xf>
    <xf numFmtId="166" fontId="0" fillId="0" borderId="27" xfId="4" applyNumberFormat="1" applyFont="1" applyBorder="1" applyAlignment="1">
      <alignment vertical="center" wrapText="1"/>
    </xf>
    <xf numFmtId="166" fontId="0" fillId="0" borderId="28" xfId="4" applyNumberFormat="1" applyFont="1" applyBorder="1" applyAlignment="1">
      <alignment vertical="center" wrapText="1"/>
    </xf>
    <xf numFmtId="166" fontId="0" fillId="0" borderId="6" xfId="4" applyNumberFormat="1" applyFont="1" applyBorder="1" applyAlignment="1">
      <alignment vertical="center" wrapText="1"/>
    </xf>
    <xf numFmtId="167" fontId="0" fillId="0" borderId="29" xfId="1" applyNumberFormat="1" applyFont="1" applyBorder="1" applyAlignment="1">
      <alignment horizontal="right" vertical="center" wrapText="1"/>
    </xf>
    <xf numFmtId="166" fontId="0" fillId="0" borderId="7" xfId="4" applyNumberFormat="1" applyFont="1" applyBorder="1" applyAlignment="1">
      <alignment vertical="center" wrapText="1"/>
    </xf>
    <xf numFmtId="167" fontId="0" fillId="0" borderId="28" xfId="1" applyNumberFormat="1" applyFont="1" applyBorder="1" applyAlignment="1">
      <alignment horizontal="right" vertical="center" wrapText="1"/>
    </xf>
    <xf numFmtId="0" fontId="4" fillId="2" borderId="30" xfId="2" applyFont="1" applyFill="1" applyBorder="1" applyAlignment="1">
      <alignment vertical="center" wrapText="1"/>
    </xf>
    <xf numFmtId="0" fontId="4" fillId="2" borderId="31" xfId="2" applyFont="1" applyFill="1" applyBorder="1" applyAlignment="1">
      <alignment vertical="center" wrapText="1"/>
    </xf>
    <xf numFmtId="166" fontId="4" fillId="2" borderId="30" xfId="4" applyNumberFormat="1" applyFont="1" applyFill="1" applyBorder="1" applyAlignment="1">
      <alignment vertical="center" wrapText="1"/>
    </xf>
    <xf numFmtId="166" fontId="4" fillId="2" borderId="20" xfId="4" applyNumberFormat="1" applyFont="1" applyFill="1" applyBorder="1" applyAlignment="1">
      <alignment vertical="center" wrapText="1"/>
    </xf>
    <xf numFmtId="166" fontId="4" fillId="2" borderId="21" xfId="4" applyNumberFormat="1" applyFont="1" applyFill="1" applyBorder="1" applyAlignment="1">
      <alignment vertical="center" wrapText="1"/>
    </xf>
    <xf numFmtId="166" fontId="4" fillId="2" borderId="27" xfId="4" applyNumberFormat="1" applyFont="1" applyFill="1" applyBorder="1" applyAlignment="1">
      <alignment vertical="center" wrapText="1"/>
    </xf>
    <xf numFmtId="166" fontId="4" fillId="2" borderId="22" xfId="4" applyNumberFormat="1" applyFont="1" applyFill="1" applyBorder="1" applyAlignment="1">
      <alignment vertical="center" wrapText="1"/>
    </xf>
    <xf numFmtId="166" fontId="4" fillId="2" borderId="32" xfId="4" applyNumberFormat="1" applyFont="1" applyFill="1" applyBorder="1" applyAlignment="1">
      <alignment vertical="center" wrapText="1"/>
    </xf>
    <xf numFmtId="167" fontId="4" fillId="2" borderId="27" xfId="1" applyNumberFormat="1" applyFont="1" applyFill="1" applyBorder="1" applyAlignment="1">
      <alignment horizontal="right" vertical="center" wrapText="1"/>
    </xf>
    <xf numFmtId="167" fontId="4" fillId="2" borderId="32" xfId="1" applyNumberFormat="1" applyFont="1" applyFill="1" applyBorder="1" applyAlignment="1">
      <alignment horizontal="right" vertical="center" wrapText="1"/>
    </xf>
    <xf numFmtId="0" fontId="8" fillId="3" borderId="13" xfId="2" applyFont="1" applyFill="1" applyBorder="1" applyAlignment="1">
      <alignment vertical="center" wrapText="1"/>
    </xf>
    <xf numFmtId="0" fontId="8" fillId="3" borderId="33" xfId="2" applyFont="1" applyFill="1" applyBorder="1" applyAlignment="1">
      <alignment vertical="center" wrapText="1"/>
    </xf>
    <xf numFmtId="166" fontId="8" fillId="3" borderId="13" xfId="4" applyNumberFormat="1" applyFont="1" applyFill="1" applyBorder="1" applyAlignment="1">
      <alignment vertical="center" wrapText="1"/>
    </xf>
    <xf numFmtId="166" fontId="8" fillId="3" borderId="14" xfId="4" applyNumberFormat="1" applyFont="1" applyFill="1" applyBorder="1" applyAlignment="1">
      <alignment vertical="center" wrapText="1"/>
    </xf>
    <xf numFmtId="166" fontId="8" fillId="3" borderId="15" xfId="4" applyNumberFormat="1" applyFont="1" applyFill="1" applyBorder="1" applyAlignment="1">
      <alignment vertical="center" wrapText="1"/>
    </xf>
    <xf numFmtId="166" fontId="8" fillId="3" borderId="16" xfId="4" applyNumberFormat="1" applyFont="1" applyFill="1" applyBorder="1" applyAlignment="1">
      <alignment vertical="center" wrapText="1"/>
    </xf>
    <xf numFmtId="166" fontId="8" fillId="3" borderId="17" xfId="4" applyNumberFormat="1" applyFont="1" applyFill="1" applyBorder="1" applyAlignment="1">
      <alignment vertical="center" wrapText="1"/>
    </xf>
    <xf numFmtId="166" fontId="8" fillId="3" borderId="18" xfId="4" applyNumberFormat="1" applyFont="1" applyFill="1" applyBorder="1" applyAlignment="1">
      <alignment vertical="center" wrapText="1"/>
    </xf>
    <xf numFmtId="167" fontId="8" fillId="3" borderId="16" xfId="1" applyNumberFormat="1" applyFont="1" applyFill="1" applyBorder="1" applyAlignment="1">
      <alignment horizontal="right" vertical="center" wrapText="1"/>
    </xf>
    <xf numFmtId="167" fontId="8" fillId="3" borderId="18" xfId="1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6" fillId="4" borderId="6" xfId="2" applyFont="1" applyFill="1" applyBorder="1" applyAlignment="1">
      <alignment horizontal="center" vertical="center" wrapText="1"/>
    </xf>
    <xf numFmtId="0" fontId="6" fillId="4" borderId="29" xfId="2" applyFont="1" applyFill="1" applyBorder="1" applyAlignment="1">
      <alignment horizontal="center" vertical="center" wrapText="1"/>
    </xf>
    <xf numFmtId="0" fontId="6" fillId="4" borderId="37" xfId="2" applyFont="1" applyFill="1" applyBorder="1" applyAlignment="1">
      <alignment horizontal="center" vertical="center" wrapText="1"/>
    </xf>
    <xf numFmtId="0" fontId="6" fillId="4" borderId="28" xfId="2" applyFont="1" applyFill="1" applyBorder="1" applyAlignment="1">
      <alignment horizontal="center" vertical="center" wrapText="1"/>
    </xf>
    <xf numFmtId="0" fontId="4" fillId="4" borderId="13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38" xfId="2" applyFont="1" applyFill="1" applyBorder="1" applyAlignment="1">
      <alignment horizontal="center" vertical="center" wrapText="1"/>
    </xf>
    <xf numFmtId="0" fontId="4" fillId="4" borderId="39" xfId="2" applyFont="1" applyFill="1" applyBorder="1" applyAlignment="1">
      <alignment horizontal="center" vertical="center" wrapText="1"/>
    </xf>
    <xf numFmtId="0" fontId="4" fillId="4" borderId="18" xfId="2" applyFont="1" applyFill="1" applyBorder="1" applyAlignment="1">
      <alignment horizontal="center" vertical="center" wrapText="1"/>
    </xf>
    <xf numFmtId="166" fontId="0" fillId="0" borderId="26" xfId="4" applyNumberFormat="1" applyFont="1" applyFill="1" applyBorder="1" applyAlignment="1">
      <alignment vertical="center" wrapText="1"/>
    </xf>
    <xf numFmtId="166" fontId="0" fillId="0" borderId="40" xfId="4" applyNumberFormat="1" applyFont="1" applyBorder="1" applyAlignment="1">
      <alignment vertical="center" wrapText="1"/>
    </xf>
    <xf numFmtId="166" fontId="0" fillId="0" borderId="32" xfId="4" applyNumberFormat="1" applyFont="1" applyBorder="1" applyAlignment="1">
      <alignment vertical="center" wrapText="1"/>
    </xf>
    <xf numFmtId="167" fontId="0" fillId="0" borderId="41" xfId="1" applyNumberFormat="1" applyFont="1" applyBorder="1" applyAlignment="1">
      <alignment vertical="center" wrapText="1"/>
    </xf>
    <xf numFmtId="166" fontId="0" fillId="0" borderId="41" xfId="4" applyNumberFormat="1" applyFont="1" applyBorder="1" applyAlignment="1">
      <alignment vertical="center" wrapText="1"/>
    </xf>
    <xf numFmtId="167" fontId="0" fillId="0" borderId="32" xfId="1" applyNumberFormat="1" applyFont="1" applyBorder="1" applyAlignment="1">
      <alignment vertical="center" wrapText="1"/>
    </xf>
    <xf numFmtId="0" fontId="5" fillId="0" borderId="0" xfId="3" applyFill="1"/>
    <xf numFmtId="166" fontId="4" fillId="2" borderId="40" xfId="4" applyNumberFormat="1" applyFont="1" applyFill="1" applyBorder="1" applyAlignment="1">
      <alignment vertical="center" wrapText="1"/>
    </xf>
    <xf numFmtId="166" fontId="4" fillId="2" borderId="41" xfId="4" applyNumberFormat="1" applyFont="1" applyFill="1" applyBorder="1" applyAlignment="1">
      <alignment vertical="center" wrapText="1"/>
    </xf>
    <xf numFmtId="167" fontId="4" fillId="2" borderId="40" xfId="1" applyNumberFormat="1" applyFont="1" applyFill="1" applyBorder="1" applyAlignment="1">
      <alignment vertical="center" wrapText="1"/>
    </xf>
    <xf numFmtId="167" fontId="4" fillId="2" borderId="32" xfId="1" applyNumberFormat="1" applyFont="1" applyFill="1" applyBorder="1" applyAlignment="1">
      <alignment vertical="center" wrapText="1"/>
    </xf>
    <xf numFmtId="0" fontId="4" fillId="2" borderId="42" xfId="2" applyFont="1" applyFill="1" applyBorder="1" applyAlignment="1">
      <alignment vertical="center" wrapText="1"/>
    </xf>
    <xf numFmtId="0" fontId="4" fillId="2" borderId="43" xfId="2" applyFont="1" applyFill="1" applyBorder="1" applyAlignment="1">
      <alignment vertical="center" wrapText="1"/>
    </xf>
    <xf numFmtId="166" fontId="4" fillId="2" borderId="42" xfId="4" applyNumberFormat="1" applyFont="1" applyFill="1" applyBorder="1" applyAlignment="1">
      <alignment vertical="center" wrapText="1"/>
    </xf>
    <xf numFmtId="166" fontId="4" fillId="2" borderId="44" xfId="4" applyNumberFormat="1" applyFont="1" applyFill="1" applyBorder="1" applyAlignment="1">
      <alignment vertical="center" wrapText="1"/>
    </xf>
    <xf numFmtId="166" fontId="4" fillId="2" borderId="45" xfId="4" applyNumberFormat="1" applyFont="1" applyFill="1" applyBorder="1" applyAlignment="1">
      <alignment vertical="center" wrapText="1"/>
    </xf>
    <xf numFmtId="166" fontId="4" fillId="2" borderId="46" xfId="4" applyNumberFormat="1" applyFont="1" applyFill="1" applyBorder="1" applyAlignment="1">
      <alignment vertical="center" wrapText="1"/>
    </xf>
    <xf numFmtId="166" fontId="4" fillId="2" borderId="47" xfId="4" applyNumberFormat="1" applyFont="1" applyFill="1" applyBorder="1" applyAlignment="1">
      <alignment vertical="center" wrapText="1"/>
    </xf>
    <xf numFmtId="167" fontId="4" fillId="2" borderId="45" xfId="1" applyNumberFormat="1" applyFont="1" applyFill="1" applyBorder="1" applyAlignment="1">
      <alignment vertical="center" wrapText="1"/>
    </xf>
    <xf numFmtId="167" fontId="4" fillId="2" borderId="47" xfId="1" applyNumberFormat="1" applyFont="1" applyFill="1" applyBorder="1" applyAlignment="1">
      <alignment vertical="center" wrapText="1"/>
    </xf>
    <xf numFmtId="0" fontId="8" fillId="3" borderId="48" xfId="2" applyFont="1" applyFill="1" applyBorder="1" applyAlignment="1">
      <alignment vertical="center" wrapText="1"/>
    </xf>
    <xf numFmtId="0" fontId="8" fillId="3" borderId="49" xfId="2" applyFont="1" applyFill="1" applyBorder="1" applyAlignment="1">
      <alignment vertical="center" wrapText="1"/>
    </xf>
    <xf numFmtId="166" fontId="8" fillId="3" borderId="48" xfId="4" applyNumberFormat="1" applyFont="1" applyFill="1" applyBorder="1" applyAlignment="1">
      <alignment vertical="center" wrapText="1"/>
    </xf>
    <xf numFmtId="166" fontId="8" fillId="3" borderId="50" xfId="4" applyNumberFormat="1" applyFont="1" applyFill="1" applyBorder="1" applyAlignment="1">
      <alignment vertical="center" wrapText="1"/>
    </xf>
    <xf numFmtId="166" fontId="8" fillId="3" borderId="51" xfId="4" applyNumberFormat="1" applyFont="1" applyFill="1" applyBorder="1" applyAlignment="1">
      <alignment vertical="center" wrapText="1"/>
    </xf>
    <xf numFmtId="166" fontId="8" fillId="3" borderId="52" xfId="4" applyNumberFormat="1" applyFont="1" applyFill="1" applyBorder="1" applyAlignment="1">
      <alignment vertical="center" wrapText="1"/>
    </xf>
    <xf numFmtId="166" fontId="8" fillId="3" borderId="53" xfId="4" applyNumberFormat="1" applyFont="1" applyFill="1" applyBorder="1" applyAlignment="1">
      <alignment vertical="center" wrapText="1"/>
    </xf>
    <xf numFmtId="167" fontId="8" fillId="3" borderId="51" xfId="1" applyNumberFormat="1" applyFont="1" applyFill="1" applyBorder="1" applyAlignment="1">
      <alignment vertical="center" wrapText="1"/>
    </xf>
    <xf numFmtId="167" fontId="8" fillId="3" borderId="53" xfId="1" applyNumberFormat="1" applyFont="1" applyFill="1" applyBorder="1" applyAlignment="1">
      <alignment vertical="center" wrapText="1"/>
    </xf>
    <xf numFmtId="0" fontId="4" fillId="4" borderId="1" xfId="2" applyFont="1" applyFill="1" applyBorder="1" applyAlignment="1">
      <alignment vertical="center"/>
    </xf>
    <xf numFmtId="0" fontId="4" fillId="4" borderId="34" xfId="2" applyFont="1" applyFill="1" applyBorder="1" applyAlignment="1">
      <alignment vertical="center"/>
    </xf>
    <xf numFmtId="0" fontId="4" fillId="4" borderId="35" xfId="2" applyFont="1" applyFill="1" applyBorder="1" applyAlignment="1">
      <alignment vertical="center"/>
    </xf>
    <xf numFmtId="0" fontId="4" fillId="4" borderId="36" xfId="2" applyFont="1" applyFill="1" applyBorder="1" applyAlignment="1">
      <alignment vertical="center"/>
    </xf>
    <xf numFmtId="164" fontId="7" fillId="5" borderId="60" xfId="3" applyNumberFormat="1" applyFont="1" applyFill="1" applyBorder="1" applyAlignment="1">
      <alignment horizontal="center" vertical="center" wrapText="1"/>
    </xf>
    <xf numFmtId="164" fontId="7" fillId="5" borderId="61" xfId="3" applyNumberFormat="1" applyFont="1" applyFill="1" applyBorder="1" applyAlignment="1">
      <alignment horizontal="center" vertical="center" wrapText="1"/>
    </xf>
    <xf numFmtId="0" fontId="7" fillId="5" borderId="62" xfId="3" applyFont="1" applyFill="1" applyBorder="1" applyAlignment="1">
      <alignment horizontal="center" vertical="center" wrapText="1"/>
    </xf>
    <xf numFmtId="0" fontId="4" fillId="4" borderId="14" xfId="2" applyFont="1" applyFill="1" applyBorder="1" applyAlignment="1">
      <alignment horizontal="center" vertical="center" wrapText="1"/>
    </xf>
    <xf numFmtId="166" fontId="0" fillId="0" borderId="63" xfId="4" applyNumberFormat="1" applyFont="1" applyBorder="1" applyAlignment="1">
      <alignment vertical="center" wrapText="1"/>
    </xf>
    <xf numFmtId="166" fontId="0" fillId="0" borderId="64" xfId="4" applyNumberFormat="1" applyFont="1" applyBorder="1" applyAlignment="1">
      <alignment vertical="center" wrapText="1"/>
    </xf>
    <xf numFmtId="166" fontId="0" fillId="0" borderId="47" xfId="4" applyNumberFormat="1" applyFont="1" applyBorder="1" applyAlignment="1">
      <alignment vertical="center" wrapText="1"/>
    </xf>
    <xf numFmtId="167" fontId="0" fillId="0" borderId="63" xfId="1" applyNumberFormat="1" applyFont="1" applyBorder="1" applyAlignment="1">
      <alignment vertical="center" wrapText="1"/>
    </xf>
    <xf numFmtId="167" fontId="0" fillId="0" borderId="47" xfId="1" applyNumberFormat="1" applyFont="1" applyBorder="1" applyAlignment="1">
      <alignment vertical="center" wrapText="1"/>
    </xf>
    <xf numFmtId="0" fontId="4" fillId="2" borderId="65" xfId="2" applyFont="1" applyFill="1" applyBorder="1" applyAlignment="1">
      <alignment vertical="center" wrapText="1"/>
    </xf>
    <xf numFmtId="0" fontId="4" fillId="2" borderId="66" xfId="2" applyFont="1" applyFill="1" applyBorder="1" applyAlignment="1">
      <alignment vertical="center" wrapText="1"/>
    </xf>
    <xf numFmtId="166" fontId="4" fillId="2" borderId="67" xfId="4" applyNumberFormat="1" applyFont="1" applyFill="1" applyBorder="1" applyAlignment="1">
      <alignment vertical="center" wrapText="1"/>
    </xf>
    <xf numFmtId="166" fontId="4" fillId="2" borderId="68" xfId="4" applyNumberFormat="1" applyFont="1" applyFill="1" applyBorder="1" applyAlignment="1">
      <alignment vertical="center" wrapText="1"/>
    </xf>
    <xf numFmtId="166" fontId="4" fillId="2" borderId="69" xfId="4" applyNumberFormat="1" applyFont="1" applyFill="1" applyBorder="1" applyAlignment="1">
      <alignment vertical="center" wrapText="1"/>
    </xf>
    <xf numFmtId="167" fontId="4" fillId="2" borderId="67" xfId="1" applyNumberFormat="1" applyFont="1" applyFill="1" applyBorder="1" applyAlignment="1">
      <alignment vertical="center" wrapText="1"/>
    </xf>
    <xf numFmtId="167" fontId="4" fillId="2" borderId="69" xfId="1" applyNumberFormat="1" applyFont="1" applyFill="1" applyBorder="1" applyAlignment="1">
      <alignment vertical="center" wrapText="1"/>
    </xf>
    <xf numFmtId="0" fontId="0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0" fillId="0" borderId="0" xfId="2" applyFont="1" applyFill="1" applyAlignment="1">
      <alignment vertical="center" wrapText="1"/>
    </xf>
    <xf numFmtId="0" fontId="8" fillId="0" borderId="0" xfId="2" applyFont="1" applyFill="1" applyAlignment="1">
      <alignment vertical="center" wrapText="1"/>
    </xf>
    <xf numFmtId="0" fontId="9" fillId="0" borderId="0" xfId="2" applyFont="1" applyFill="1" applyAlignment="1">
      <alignment vertical="center"/>
    </xf>
    <xf numFmtId="166" fontId="4" fillId="0" borderId="6" xfId="4" applyNumberFormat="1" applyFont="1" applyBorder="1" applyAlignment="1">
      <alignment vertical="center" wrapText="1"/>
    </xf>
    <xf numFmtId="166" fontId="0" fillId="0" borderId="29" xfId="4" applyNumberFormat="1" applyFont="1" applyBorder="1" applyAlignment="1">
      <alignment vertical="center" wrapText="1"/>
    </xf>
    <xf numFmtId="167" fontId="0" fillId="0" borderId="32" xfId="1" applyNumberFormat="1" applyFont="1" applyBorder="1" applyAlignment="1">
      <alignment horizontal="right" vertical="center" wrapText="1"/>
    </xf>
    <xf numFmtId="166" fontId="0" fillId="0" borderId="30" xfId="4" applyNumberFormat="1" applyFont="1" applyBorder="1" applyAlignment="1">
      <alignment vertical="center" wrapText="1"/>
    </xf>
    <xf numFmtId="166" fontId="4" fillId="0" borderId="21" xfId="4" applyNumberFormat="1" applyFont="1" applyBorder="1" applyAlignment="1">
      <alignment vertical="center" wrapText="1"/>
    </xf>
    <xf numFmtId="167" fontId="0" fillId="0" borderId="40" xfId="1" applyNumberFormat="1" applyFont="1" applyBorder="1" applyAlignment="1">
      <alignment horizontal="right" vertical="center" wrapText="1"/>
    </xf>
    <xf numFmtId="167" fontId="4" fillId="2" borderId="40" xfId="1" applyNumberFormat="1" applyFont="1" applyFill="1" applyBorder="1" applyAlignment="1">
      <alignment horizontal="right" vertical="center" wrapText="1"/>
    </xf>
    <xf numFmtId="167" fontId="0" fillId="0" borderId="40" xfId="1" applyNumberFormat="1" applyFont="1" applyBorder="1" applyAlignment="1">
      <alignment vertical="center" wrapText="1"/>
    </xf>
    <xf numFmtId="166" fontId="4" fillId="2" borderId="70" xfId="4" applyNumberFormat="1" applyFont="1" applyFill="1" applyBorder="1" applyAlignment="1">
      <alignment vertical="center" wrapText="1"/>
    </xf>
    <xf numFmtId="166" fontId="4" fillId="2" borderId="71" xfId="4" applyNumberFormat="1" applyFont="1" applyFill="1" applyBorder="1" applyAlignment="1">
      <alignment vertical="center" wrapText="1"/>
    </xf>
    <xf numFmtId="166" fontId="8" fillId="3" borderId="72" xfId="4" applyNumberFormat="1" applyFont="1" applyFill="1" applyBorder="1" applyAlignment="1">
      <alignment vertical="center" wrapText="1"/>
    </xf>
    <xf numFmtId="166" fontId="8" fillId="3" borderId="73" xfId="4" applyNumberFormat="1" applyFont="1" applyFill="1" applyBorder="1" applyAlignment="1">
      <alignment vertical="center" wrapText="1"/>
    </xf>
    <xf numFmtId="166" fontId="0" fillId="0" borderId="19" xfId="4" applyNumberFormat="1" applyFont="1" applyFill="1" applyBorder="1" applyAlignment="1">
      <alignment vertical="center" wrapText="1"/>
    </xf>
    <xf numFmtId="167" fontId="4" fillId="0" borderId="41" xfId="1" applyNumberFormat="1" applyFont="1" applyBorder="1" applyAlignment="1">
      <alignment vertical="center" wrapText="1"/>
    </xf>
    <xf numFmtId="167" fontId="4" fillId="2" borderId="41" xfId="1" applyNumberFormat="1" applyFont="1" applyFill="1" applyBorder="1" applyAlignment="1">
      <alignment vertical="center" wrapText="1"/>
    </xf>
    <xf numFmtId="166" fontId="0" fillId="0" borderId="30" xfId="4" applyNumberFormat="1" applyFont="1" applyFill="1" applyBorder="1" applyAlignment="1">
      <alignment vertical="center" wrapText="1"/>
    </xf>
    <xf numFmtId="166" fontId="8" fillId="3" borderId="38" xfId="4" applyNumberFormat="1" applyFont="1" applyFill="1" applyBorder="1" applyAlignment="1">
      <alignment vertical="center" wrapText="1"/>
    </xf>
    <xf numFmtId="167" fontId="8" fillId="3" borderId="39" xfId="1" applyNumberFormat="1" applyFont="1" applyFill="1" applyBorder="1" applyAlignment="1">
      <alignment vertical="center" wrapText="1"/>
    </xf>
    <xf numFmtId="166" fontId="8" fillId="3" borderId="39" xfId="4" applyNumberFormat="1" applyFont="1" applyFill="1" applyBorder="1" applyAlignment="1">
      <alignment vertical="center" wrapText="1"/>
    </xf>
    <xf numFmtId="167" fontId="8" fillId="3" borderId="18" xfId="1" applyNumberFormat="1" applyFont="1" applyFill="1" applyBorder="1" applyAlignment="1">
      <alignment vertical="center" wrapText="1"/>
    </xf>
    <xf numFmtId="166" fontId="4" fillId="0" borderId="0" xfId="2" applyNumberFormat="1" applyFont="1" applyFill="1" applyBorder="1" applyAlignment="1">
      <alignment horizontal="center" vertical="center" wrapText="1"/>
    </xf>
    <xf numFmtId="167" fontId="4" fillId="0" borderId="0" xfId="2" applyNumberFormat="1" applyFont="1" applyFill="1" applyBorder="1" applyAlignment="1">
      <alignment horizontal="center" vertical="center" wrapText="1"/>
    </xf>
    <xf numFmtId="0" fontId="4" fillId="0" borderId="74" xfId="2" applyFont="1" applyFill="1" applyBorder="1" applyAlignment="1">
      <alignment vertical="center"/>
    </xf>
    <xf numFmtId="0" fontId="4" fillId="0" borderId="75" xfId="2" applyFont="1" applyFill="1" applyBorder="1" applyAlignment="1">
      <alignment vertical="center"/>
    </xf>
    <xf numFmtId="0" fontId="4" fillId="0" borderId="76" xfId="2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0" fontId="6" fillId="0" borderId="28" xfId="2" applyFont="1" applyFill="1" applyBorder="1" applyAlignment="1">
      <alignment horizontal="center" vertical="center" wrapText="1"/>
    </xf>
    <xf numFmtId="164" fontId="7" fillId="0" borderId="60" xfId="3" applyNumberFormat="1" applyFont="1" applyFill="1" applyBorder="1" applyAlignment="1">
      <alignment horizontal="center" vertical="center" wrapText="1"/>
    </xf>
    <xf numFmtId="164" fontId="7" fillId="0" borderId="61" xfId="3" applyNumberFormat="1" applyFont="1" applyFill="1" applyBorder="1" applyAlignment="1">
      <alignment horizontal="center" vertical="center" wrapText="1"/>
    </xf>
    <xf numFmtId="0" fontId="7" fillId="0" borderId="62" xfId="3" applyFont="1" applyFill="1" applyBorder="1" applyAlignment="1">
      <alignment horizontal="center" vertical="center" wrapText="1"/>
    </xf>
    <xf numFmtId="166" fontId="0" fillId="0" borderId="2" xfId="4" applyNumberFormat="1" applyFont="1" applyBorder="1" applyAlignment="1">
      <alignment vertical="center" wrapText="1"/>
    </xf>
    <xf numFmtId="167" fontId="0" fillId="0" borderId="2" xfId="1" applyNumberFormat="1" applyFont="1" applyBorder="1" applyAlignment="1">
      <alignment vertical="center" wrapText="1"/>
    </xf>
    <xf numFmtId="167" fontId="4" fillId="2" borderId="20" xfId="1" applyNumberFormat="1" applyFont="1" applyFill="1" applyBorder="1" applyAlignment="1">
      <alignment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28" xfId="2" applyFont="1" applyFill="1" applyBorder="1" applyAlignment="1">
      <alignment horizontal="center" vertical="center" wrapText="1"/>
    </xf>
    <xf numFmtId="0" fontId="4" fillId="3" borderId="13" xfId="2" applyFont="1" applyFill="1" applyBorder="1" applyAlignment="1">
      <alignment horizontal="center" vertical="center" wrapText="1"/>
    </xf>
    <xf numFmtId="0" fontId="4" fillId="3" borderId="15" xfId="2" applyFont="1" applyFill="1" applyBorder="1" applyAlignment="1">
      <alignment horizontal="center" vertical="center" wrapText="1"/>
    </xf>
    <xf numFmtId="0" fontId="4" fillId="3" borderId="16" xfId="2" applyFont="1" applyFill="1" applyBorder="1" applyAlignment="1">
      <alignment horizontal="center" vertical="center" wrapText="1"/>
    </xf>
    <xf numFmtId="0" fontId="4" fillId="3" borderId="18" xfId="2" applyFont="1" applyFill="1" applyBorder="1" applyAlignment="1">
      <alignment horizontal="center" vertical="center" wrapText="1"/>
    </xf>
    <xf numFmtId="166" fontId="0" fillId="0" borderId="19" xfId="4" applyNumberFormat="1" applyFont="1" applyBorder="1" applyAlignment="1">
      <alignment vertical="center"/>
    </xf>
    <xf numFmtId="166" fontId="0" fillId="0" borderId="21" xfId="4" applyNumberFormat="1" applyFont="1" applyBorder="1" applyAlignment="1">
      <alignment vertical="center"/>
    </xf>
    <xf numFmtId="166" fontId="0" fillId="0" borderId="27" xfId="4" applyNumberFormat="1" applyFont="1" applyBorder="1" applyAlignment="1">
      <alignment vertical="center"/>
    </xf>
    <xf numFmtId="166" fontId="0" fillId="0" borderId="32" xfId="4" applyNumberFormat="1" applyFont="1" applyBorder="1" applyAlignment="1">
      <alignment vertical="center"/>
    </xf>
    <xf numFmtId="166" fontId="0" fillId="0" borderId="30" xfId="4" applyNumberFormat="1" applyFont="1" applyBorder="1" applyAlignment="1">
      <alignment vertical="center"/>
    </xf>
    <xf numFmtId="166" fontId="4" fillId="2" borderId="30" xfId="4" applyNumberFormat="1" applyFont="1" applyFill="1" applyBorder="1" applyAlignment="1">
      <alignment vertical="center"/>
    </xf>
    <xf numFmtId="166" fontId="4" fillId="2" borderId="21" xfId="4" applyNumberFormat="1" applyFont="1" applyFill="1" applyBorder="1" applyAlignment="1">
      <alignment vertical="center"/>
    </xf>
    <xf numFmtId="166" fontId="4" fillId="2" borderId="27" xfId="4" applyNumberFormat="1" applyFont="1" applyFill="1" applyBorder="1" applyAlignment="1">
      <alignment vertical="center"/>
    </xf>
    <xf numFmtId="166" fontId="4" fillId="2" borderId="32" xfId="4" applyNumberFormat="1" applyFont="1" applyFill="1" applyBorder="1" applyAlignment="1">
      <alignment vertical="center"/>
    </xf>
    <xf numFmtId="166" fontId="4" fillId="2" borderId="15" xfId="4" applyNumberFormat="1" applyFont="1" applyFill="1" applyBorder="1" applyAlignment="1">
      <alignment vertical="center"/>
    </xf>
    <xf numFmtId="167" fontId="4" fillId="2" borderId="39" xfId="1" applyNumberFormat="1" applyFont="1" applyFill="1" applyBorder="1" applyAlignment="1">
      <alignment vertical="center"/>
    </xf>
    <xf numFmtId="166" fontId="4" fillId="2" borderId="39" xfId="4" applyNumberFormat="1" applyFont="1" applyFill="1" applyBorder="1" applyAlignment="1">
      <alignment vertical="center"/>
    </xf>
    <xf numFmtId="167" fontId="4" fillId="2" borderId="18" xfId="1" applyNumberFormat="1" applyFont="1" applyFill="1" applyBorder="1" applyAlignment="1">
      <alignment vertical="center"/>
    </xf>
    <xf numFmtId="166" fontId="8" fillId="3" borderId="13" xfId="4" applyNumberFormat="1" applyFont="1" applyFill="1" applyBorder="1" applyAlignment="1">
      <alignment vertical="center"/>
    </xf>
    <xf numFmtId="166" fontId="8" fillId="3" borderId="18" xfId="4" applyNumberFormat="1" applyFont="1" applyFill="1" applyBorder="1" applyAlignment="1">
      <alignment vertical="center"/>
    </xf>
    <xf numFmtId="167" fontId="8" fillId="3" borderId="38" xfId="1" applyNumberFormat="1" applyFont="1" applyFill="1" applyBorder="1" applyAlignment="1">
      <alignment horizontal="right" vertical="center" wrapText="1"/>
    </xf>
    <xf numFmtId="166" fontId="8" fillId="3" borderId="16" xfId="4" applyNumberFormat="1" applyFont="1" applyFill="1" applyBorder="1" applyAlignment="1">
      <alignment horizontal="right" vertical="center" wrapText="1"/>
    </xf>
    <xf numFmtId="167" fontId="0" fillId="0" borderId="27" xfId="1" applyNumberFormat="1" applyFont="1" applyBorder="1" applyAlignment="1">
      <alignment horizontal="right" vertical="center" wrapText="1"/>
    </xf>
    <xf numFmtId="167" fontId="0" fillId="0" borderId="9" xfId="1" applyNumberFormat="1" applyFont="1" applyBorder="1" applyAlignment="1">
      <alignment vertical="center" wrapText="1"/>
    </xf>
    <xf numFmtId="167" fontId="0" fillId="0" borderId="28" xfId="1" applyNumberFormat="1" applyFont="1" applyBorder="1" applyAlignment="1">
      <alignment vertical="center" wrapText="1"/>
    </xf>
    <xf numFmtId="167" fontId="4" fillId="2" borderId="41" xfId="1" applyNumberFormat="1" applyFont="1" applyFill="1" applyBorder="1" applyAlignment="1">
      <alignment horizontal="right" vertical="center" wrapText="1"/>
    </xf>
    <xf numFmtId="166" fontId="0" fillId="0" borderId="82" xfId="4" applyNumberFormat="1" applyFont="1" applyBorder="1" applyAlignment="1">
      <alignment vertical="center" wrapText="1"/>
    </xf>
    <xf numFmtId="167" fontId="0" fillId="0" borderId="82" xfId="1" applyNumberFormat="1" applyFont="1" applyBorder="1" applyAlignment="1">
      <alignment vertical="center" wrapText="1"/>
    </xf>
    <xf numFmtId="166" fontId="0" fillId="0" borderId="83" xfId="4" applyNumberFormat="1" applyFont="1" applyBorder="1" applyAlignment="1">
      <alignment vertical="center" wrapText="1"/>
    </xf>
    <xf numFmtId="166" fontId="4" fillId="2" borderId="31" xfId="4" applyNumberFormat="1" applyFont="1" applyFill="1" applyBorder="1" applyAlignment="1">
      <alignment vertical="center" wrapText="1"/>
    </xf>
    <xf numFmtId="166" fontId="0" fillId="0" borderId="27" xfId="4" applyNumberFormat="1" applyFont="1" applyBorder="1" applyAlignment="1">
      <alignment horizontal="right" vertical="center" wrapText="1"/>
    </xf>
    <xf numFmtId="166" fontId="4" fillId="2" borderId="27" xfId="4" applyNumberFormat="1" applyFont="1" applyFill="1" applyBorder="1" applyAlignment="1">
      <alignment horizontal="right" vertical="center" wrapText="1"/>
    </xf>
    <xf numFmtId="167" fontId="8" fillId="3" borderId="38" xfId="1" applyNumberFormat="1" applyFont="1" applyFill="1" applyBorder="1" applyAlignment="1">
      <alignment vertical="center" wrapText="1"/>
    </xf>
    <xf numFmtId="167" fontId="0" fillId="0" borderId="24" xfId="1" applyNumberFormat="1" applyFont="1" applyBorder="1" applyAlignment="1">
      <alignment vertical="center" wrapText="1"/>
    </xf>
    <xf numFmtId="167" fontId="0" fillId="0" borderId="29" xfId="1" applyNumberFormat="1" applyFont="1" applyBorder="1" applyAlignment="1">
      <alignment vertical="center" wrapText="1"/>
    </xf>
    <xf numFmtId="166" fontId="4" fillId="2" borderId="85" xfId="4" applyNumberFormat="1" applyFont="1" applyFill="1" applyBorder="1" applyAlignment="1">
      <alignment vertical="center" wrapText="1"/>
    </xf>
    <xf numFmtId="166" fontId="4" fillId="2" borderId="6" xfId="4" applyNumberFormat="1" applyFont="1" applyFill="1" applyBorder="1" applyAlignment="1">
      <alignment vertical="center" wrapText="1"/>
    </xf>
    <xf numFmtId="166" fontId="4" fillId="2" borderId="28" xfId="4" applyNumberFormat="1" applyFont="1" applyFill="1" applyBorder="1" applyAlignment="1">
      <alignment vertical="center" wrapText="1"/>
    </xf>
    <xf numFmtId="167" fontId="4" fillId="2" borderId="28" xfId="1" applyNumberFormat="1" applyFont="1" applyFill="1" applyBorder="1" applyAlignment="1">
      <alignment vertical="center" wrapText="1"/>
    </xf>
    <xf numFmtId="166" fontId="0" fillId="0" borderId="85" xfId="4" applyNumberFormat="1" applyFont="1" applyBorder="1" applyAlignment="1">
      <alignment vertical="center" wrapText="1"/>
    </xf>
    <xf numFmtId="166" fontId="4" fillId="0" borderId="27" xfId="4" applyNumberFormat="1" applyFont="1" applyBorder="1" applyAlignment="1">
      <alignment vertical="center" wrapText="1"/>
    </xf>
    <xf numFmtId="166" fontId="9" fillId="3" borderId="13" xfId="4" applyNumberFormat="1" applyFont="1" applyFill="1" applyBorder="1" applyAlignment="1">
      <alignment vertical="center"/>
    </xf>
    <xf numFmtId="166" fontId="9" fillId="3" borderId="15" xfId="4" applyNumberFormat="1" applyFont="1" applyFill="1" applyBorder="1" applyAlignment="1">
      <alignment vertical="center" wrapText="1"/>
    </xf>
    <xf numFmtId="166" fontId="9" fillId="3" borderId="16" xfId="4" applyNumberFormat="1" applyFont="1" applyFill="1" applyBorder="1" applyAlignment="1">
      <alignment vertical="center" wrapText="1"/>
    </xf>
    <xf numFmtId="166" fontId="9" fillId="3" borderId="18" xfId="4" applyNumberFormat="1" applyFont="1" applyFill="1" applyBorder="1" applyAlignment="1">
      <alignment vertical="center"/>
    </xf>
    <xf numFmtId="167" fontId="0" fillId="0" borderId="41" xfId="1" applyNumberFormat="1" applyFont="1" applyBorder="1" applyAlignment="1">
      <alignment horizontal="right" vertical="center" wrapText="1"/>
    </xf>
    <xf numFmtId="0" fontId="0" fillId="0" borderId="2" xfId="2" applyFont="1" applyFill="1" applyBorder="1" applyAlignment="1">
      <alignment horizontal="left" vertical="center" wrapText="1"/>
    </xf>
    <xf numFmtId="0" fontId="0" fillId="0" borderId="20" xfId="2" applyFont="1" applyFill="1" applyBorder="1" applyAlignment="1">
      <alignment horizontal="left" vertical="center" wrapText="1"/>
    </xf>
    <xf numFmtId="0" fontId="4" fillId="4" borderId="12" xfId="2" applyFont="1" applyFill="1" applyBorder="1" applyAlignment="1">
      <alignment horizontal="center" vertical="center"/>
    </xf>
    <xf numFmtId="0" fontId="4" fillId="4" borderId="88" xfId="2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horizontal="center" vertical="center"/>
    </xf>
    <xf numFmtId="0" fontId="4" fillId="4" borderId="84" xfId="2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left" vertical="center" wrapText="1"/>
    </xf>
    <xf numFmtId="0" fontId="6" fillId="4" borderId="85" xfId="2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0" fontId="4" fillId="4" borderId="85" xfId="2" applyFont="1" applyFill="1" applyBorder="1" applyAlignment="1">
      <alignment horizontal="center" vertical="center"/>
    </xf>
    <xf numFmtId="0" fontId="10" fillId="5" borderId="86" xfId="2" applyFont="1" applyFill="1" applyBorder="1" applyAlignment="1">
      <alignment horizontal="center" vertical="center" wrapText="1"/>
    </xf>
    <xf numFmtId="0" fontId="10" fillId="5" borderId="0" xfId="2" applyFont="1" applyFill="1" applyBorder="1" applyAlignment="1">
      <alignment horizontal="center" vertical="center" wrapText="1"/>
    </xf>
    <xf numFmtId="0" fontId="10" fillId="5" borderId="87" xfId="2" applyFont="1" applyFill="1" applyBorder="1" applyAlignment="1">
      <alignment horizontal="center" vertical="center" wrapText="1"/>
    </xf>
    <xf numFmtId="0" fontId="4" fillId="4" borderId="34" xfId="2" applyFont="1" applyFill="1" applyBorder="1" applyAlignment="1">
      <alignment horizontal="center" vertical="center"/>
    </xf>
    <xf numFmtId="0" fontId="4" fillId="4" borderId="35" xfId="2" applyFont="1" applyFill="1" applyBorder="1" applyAlignment="1">
      <alignment horizontal="center" vertical="center"/>
    </xf>
    <xf numFmtId="0" fontId="4" fillId="4" borderId="36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/>
    </xf>
    <xf numFmtId="0" fontId="6" fillId="5" borderId="3" xfId="2" applyFont="1" applyFill="1" applyBorder="1" applyAlignment="1">
      <alignment horizontal="center" vertical="center"/>
    </xf>
    <xf numFmtId="0" fontId="6" fillId="5" borderId="4" xfId="2" applyFont="1" applyFill="1" applyBorder="1" applyAlignment="1">
      <alignment horizontal="center" vertical="center"/>
    </xf>
    <xf numFmtId="0" fontId="6" fillId="5" borderId="5" xfId="2" applyFont="1" applyFill="1" applyBorder="1" applyAlignment="1">
      <alignment horizontal="center" vertical="center"/>
    </xf>
    <xf numFmtId="0" fontId="7" fillId="5" borderId="10" xfId="3" applyFont="1" applyFill="1" applyBorder="1" applyAlignment="1">
      <alignment horizontal="center" vertical="center" wrapText="1"/>
    </xf>
    <xf numFmtId="0" fontId="7" fillId="5" borderId="11" xfId="3" applyFont="1" applyFill="1" applyBorder="1" applyAlignment="1">
      <alignment horizontal="center" vertical="center" wrapText="1"/>
    </xf>
    <xf numFmtId="164" fontId="7" fillId="5" borderId="12" xfId="3" applyNumberFormat="1" applyFont="1" applyFill="1" applyBorder="1" applyAlignment="1">
      <alignment horizontal="center" vertical="center" wrapText="1"/>
    </xf>
    <xf numFmtId="164" fontId="7" fillId="5" borderId="11" xfId="3" applyNumberFormat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center" vertical="center" wrapText="1"/>
    </xf>
    <xf numFmtId="164" fontId="7" fillId="0" borderId="12" xfId="3" applyNumberFormat="1" applyFont="1" applyFill="1" applyBorder="1" applyAlignment="1">
      <alignment horizontal="center" vertical="center" wrapText="1"/>
    </xf>
    <xf numFmtId="164" fontId="7" fillId="0" borderId="11" xfId="3" applyNumberFormat="1" applyFont="1" applyFill="1" applyBorder="1" applyAlignment="1">
      <alignment horizontal="center" vertical="center" wrapText="1"/>
    </xf>
    <xf numFmtId="0" fontId="4" fillId="2" borderId="20" xfId="2" applyFont="1" applyFill="1" applyBorder="1" applyAlignment="1">
      <alignment horizontal="left" vertical="center"/>
    </xf>
    <xf numFmtId="0" fontId="8" fillId="3" borderId="34" xfId="2" applyFont="1" applyFill="1" applyBorder="1" applyAlignment="1">
      <alignment horizontal="center" vertical="center"/>
    </xf>
    <xf numFmtId="0" fontId="8" fillId="3" borderId="35" xfId="2" applyFont="1" applyFill="1" applyBorder="1" applyAlignment="1">
      <alignment horizontal="center" vertical="center"/>
    </xf>
    <xf numFmtId="0" fontId="8" fillId="3" borderId="36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left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0" fillId="0" borderId="2" xfId="2" applyFont="1" applyFill="1" applyBorder="1" applyAlignment="1">
      <alignment horizontal="left" vertical="center"/>
    </xf>
    <xf numFmtId="0" fontId="0" fillId="0" borderId="20" xfId="2" applyFont="1" applyFill="1" applyBorder="1" applyAlignment="1">
      <alignment horizontal="left" vertical="center"/>
    </xf>
    <xf numFmtId="0" fontId="0" fillId="0" borderId="20" xfId="2" applyFont="1" applyFill="1" applyBorder="1" applyAlignment="1">
      <alignment vertical="center" wrapText="1"/>
    </xf>
    <xf numFmtId="0" fontId="6" fillId="0" borderId="78" xfId="2" applyFont="1" applyFill="1" applyBorder="1" applyAlignment="1">
      <alignment horizontal="center" vertical="center" wrapText="1"/>
    </xf>
    <xf numFmtId="0" fontId="6" fillId="0" borderId="79" xfId="2" applyFont="1" applyFill="1" applyBorder="1" applyAlignment="1">
      <alignment horizontal="center" vertical="center" wrapText="1"/>
    </xf>
    <xf numFmtId="0" fontId="6" fillId="0" borderId="80" xfId="2" applyFont="1" applyFill="1" applyBorder="1" applyAlignment="1">
      <alignment horizontal="center" vertical="center" wrapText="1"/>
    </xf>
    <xf numFmtId="0" fontId="6" fillId="0" borderId="57" xfId="2" applyFont="1" applyFill="1" applyBorder="1" applyAlignment="1">
      <alignment horizontal="center" vertical="center" wrapText="1"/>
    </xf>
    <xf numFmtId="0" fontId="6" fillId="0" borderId="58" xfId="2" applyFont="1" applyFill="1" applyBorder="1" applyAlignment="1">
      <alignment horizontal="center" vertical="center" wrapText="1"/>
    </xf>
    <xf numFmtId="0" fontId="6" fillId="0" borderId="8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0" fillId="0" borderId="63" xfId="2" applyFont="1" applyFill="1" applyBorder="1" applyAlignment="1">
      <alignment horizontal="left" vertical="center" wrapText="1"/>
    </xf>
    <xf numFmtId="0" fontId="6" fillId="5" borderId="54" xfId="2" applyFont="1" applyFill="1" applyBorder="1" applyAlignment="1">
      <alignment horizontal="center" vertical="center" wrapText="1"/>
    </xf>
    <xf numFmtId="0" fontId="6" fillId="5" borderId="55" xfId="2" applyFont="1" applyFill="1" applyBorder="1" applyAlignment="1">
      <alignment horizontal="center" vertical="center" wrapText="1"/>
    </xf>
    <xf numFmtId="0" fontId="6" fillId="5" borderId="56" xfId="2" applyFont="1" applyFill="1" applyBorder="1" applyAlignment="1">
      <alignment horizontal="center" vertical="center" wrapText="1"/>
    </xf>
    <xf numFmtId="0" fontId="6" fillId="5" borderId="57" xfId="2" applyFont="1" applyFill="1" applyBorder="1" applyAlignment="1">
      <alignment horizontal="center" vertical="center" wrapText="1"/>
    </xf>
    <xf numFmtId="0" fontId="6" fillId="5" borderId="58" xfId="2" applyFont="1" applyFill="1" applyBorder="1" applyAlignment="1">
      <alignment horizontal="center" vertical="center" wrapText="1"/>
    </xf>
    <xf numFmtId="0" fontId="6" fillId="5" borderId="59" xfId="2" applyFont="1" applyFill="1" applyBorder="1" applyAlignment="1">
      <alignment horizontal="center" vertical="center" wrapText="1"/>
    </xf>
    <xf numFmtId="0" fontId="9" fillId="3" borderId="14" xfId="2" applyFont="1" applyFill="1" applyBorder="1" applyAlignment="1">
      <alignment horizontal="left" vertical="center" wrapText="1"/>
    </xf>
  </cellXfs>
  <cellStyles count="5">
    <cellStyle name="Comma 5" xfId="4"/>
    <cellStyle name="Normal" xfId="0" builtinId="0"/>
    <cellStyle name="Normal 2" xfId="3"/>
    <cellStyle name="Normal 7" xfId="2"/>
    <cellStyle name="Percent" xfId="1" builtinId="5"/>
  </cellStyles>
  <dxfs count="19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7"/>
  <sheetViews>
    <sheetView tabSelected="1" zoomScale="80" zoomScaleNormal="80" workbookViewId="0"/>
  </sheetViews>
  <sheetFormatPr defaultColWidth="9.140625" defaultRowHeight="15" x14ac:dyDescent="0.2"/>
  <cols>
    <col min="1" max="1" width="9.140625" style="1"/>
    <col min="2" max="2" width="11.28515625" style="1" customWidth="1"/>
    <col min="3" max="3" width="56.28515625" style="1" bestFit="1" customWidth="1"/>
    <col min="4" max="4" width="20.42578125" style="1" customWidth="1"/>
    <col min="5" max="5" width="18.7109375" style="1" customWidth="1"/>
    <col min="6" max="7" width="18.7109375" style="53" customWidth="1"/>
    <col min="8" max="10" width="18.7109375" style="1" customWidth="1"/>
    <col min="11" max="11" width="18.7109375" style="53" customWidth="1"/>
    <col min="12" max="13" width="18.7109375" style="1" customWidth="1"/>
    <col min="14" max="16384" width="9.140625" style="2"/>
  </cols>
  <sheetData>
    <row r="1" spans="2:13" ht="15.75" thickBot="1" x14ac:dyDescent="0.25"/>
    <row r="2" spans="2:13" ht="18.75" thickBot="1" x14ac:dyDescent="0.25">
      <c r="B2" s="235" t="s">
        <v>247</v>
      </c>
      <c r="C2" s="236"/>
      <c r="D2" s="236"/>
      <c r="E2" s="236"/>
      <c r="F2" s="236"/>
      <c r="G2" s="236"/>
      <c r="H2" s="236"/>
      <c r="I2" s="236"/>
      <c r="J2" s="236"/>
      <c r="K2" s="237"/>
    </row>
    <row r="3" spans="2:13" ht="16.5" thickBot="1" x14ac:dyDescent="0.25">
      <c r="B3" s="238" t="s">
        <v>151</v>
      </c>
      <c r="C3" s="238"/>
      <c r="D3" s="239" t="s">
        <v>2</v>
      </c>
      <c r="E3" s="240" t="s">
        <v>4</v>
      </c>
      <c r="F3" s="240"/>
      <c r="G3" s="240"/>
      <c r="H3" s="227" t="s">
        <v>5</v>
      </c>
      <c r="I3" s="228"/>
      <c r="J3" s="228"/>
      <c r="K3" s="229"/>
    </row>
    <row r="4" spans="2:13" ht="75.75" thickBot="1" x14ac:dyDescent="0.25">
      <c r="B4" s="238"/>
      <c r="C4" s="238"/>
      <c r="D4" s="239"/>
      <c r="E4" s="151" t="s">
        <v>152</v>
      </c>
      <c r="F4" s="152" t="s">
        <v>93</v>
      </c>
      <c r="G4" s="153" t="s">
        <v>9</v>
      </c>
      <c r="H4" s="241" t="s">
        <v>10</v>
      </c>
      <c r="I4" s="242"/>
      <c r="J4" s="243" t="s">
        <v>11</v>
      </c>
      <c r="K4" s="244"/>
    </row>
    <row r="5" spans="2:13" ht="16.5" thickBot="1" x14ac:dyDescent="0.25">
      <c r="B5" s="238"/>
      <c r="C5" s="238"/>
      <c r="D5" s="154" t="s">
        <v>12</v>
      </c>
      <c r="E5" s="155" t="s">
        <v>12</v>
      </c>
      <c r="F5" s="156" t="s">
        <v>12</v>
      </c>
      <c r="G5" s="157" t="s">
        <v>12</v>
      </c>
      <c r="H5" s="157" t="s">
        <v>12</v>
      </c>
      <c r="I5" s="157" t="s">
        <v>13</v>
      </c>
      <c r="J5" s="157" t="s">
        <v>12</v>
      </c>
      <c r="K5" s="157" t="s">
        <v>13</v>
      </c>
    </row>
    <row r="6" spans="2:13" customFormat="1" ht="15.75" thickBot="1" x14ac:dyDescent="0.3">
      <c r="B6" s="245" t="s">
        <v>153</v>
      </c>
      <c r="C6" s="245"/>
      <c r="D6" s="158">
        <v>7065650</v>
      </c>
      <c r="E6" s="159">
        <v>7027619</v>
      </c>
      <c r="F6" s="160">
        <v>203589</v>
      </c>
      <c r="G6" s="161">
        <v>7231208</v>
      </c>
      <c r="H6" s="20">
        <v>165558</v>
      </c>
      <c r="I6" s="21">
        <f>IF(D6&lt;0,"**",H6/D6)</f>
        <v>2.3431389893357298E-2</v>
      </c>
      <c r="J6" s="22">
        <v>54226.692043959163</v>
      </c>
      <c r="K6" s="23">
        <v>7.6746926388880235E-3</v>
      </c>
    </row>
    <row r="7" spans="2:13" customFormat="1" x14ac:dyDescent="0.25">
      <c r="B7" s="246" t="s">
        <v>154</v>
      </c>
      <c r="C7" s="246"/>
      <c r="D7" s="162">
        <v>251971</v>
      </c>
      <c r="E7" s="159">
        <v>260289</v>
      </c>
      <c r="F7" s="160">
        <v>34485</v>
      </c>
      <c r="G7" s="161">
        <v>294774</v>
      </c>
      <c r="H7" s="20">
        <v>42803</v>
      </c>
      <c r="I7" s="21">
        <f>IF(D7&lt;0,"**",H7/D7)</f>
        <v>0.16987272344833335</v>
      </c>
      <c r="J7" s="22">
        <v>38264.674595526187</v>
      </c>
      <c r="K7" s="23">
        <v>0.15186142292377372</v>
      </c>
    </row>
    <row r="8" spans="2:13" customFormat="1" ht="16.5" thickBot="1" x14ac:dyDescent="0.3">
      <c r="B8" s="234" t="s">
        <v>155</v>
      </c>
      <c r="C8" s="234"/>
      <c r="D8" s="163">
        <v>7317621</v>
      </c>
      <c r="E8" s="164">
        <v>7287908</v>
      </c>
      <c r="F8" s="165">
        <v>238074</v>
      </c>
      <c r="G8" s="166">
        <v>7525982</v>
      </c>
      <c r="H8" s="167">
        <v>208361</v>
      </c>
      <c r="I8" s="168">
        <f>IF(D8&lt;0,"**",H8/D8)</f>
        <v>2.8473871494574535E-2</v>
      </c>
      <c r="J8" s="169">
        <v>92491.366639485583</v>
      </c>
      <c r="K8" s="170">
        <v>1.2639540451669413E-2</v>
      </c>
    </row>
    <row r="9" spans="2:13" customFormat="1" ht="15.75" thickBot="1" x14ac:dyDescent="0.3">
      <c r="B9" s="246" t="s">
        <v>156</v>
      </c>
      <c r="C9" s="246"/>
      <c r="D9" s="162">
        <v>171500</v>
      </c>
      <c r="E9" s="159">
        <v>171500</v>
      </c>
      <c r="F9" s="160">
        <v>-50500</v>
      </c>
      <c r="G9" s="161">
        <v>121000</v>
      </c>
      <c r="H9" s="20">
        <v>-50500</v>
      </c>
      <c r="I9" s="21">
        <f>IF(D9&lt;0,"**",H9/D9)</f>
        <v>-0.29446064139941691</v>
      </c>
      <c r="J9" s="22">
        <v>-52362.909801886621</v>
      </c>
      <c r="K9" s="23">
        <v>-0.30532308922382867</v>
      </c>
    </row>
    <row r="10" spans="2:13" customFormat="1" x14ac:dyDescent="0.25">
      <c r="B10" s="246" t="s">
        <v>157</v>
      </c>
      <c r="C10" s="246"/>
      <c r="D10" s="162">
        <v>0</v>
      </c>
      <c r="E10" s="159">
        <v>0</v>
      </c>
      <c r="F10" s="160">
        <v>0</v>
      </c>
      <c r="G10" s="161">
        <v>0</v>
      </c>
      <c r="H10" s="20">
        <v>0</v>
      </c>
      <c r="I10" s="21" t="s">
        <v>29</v>
      </c>
      <c r="J10" s="22">
        <v>0</v>
      </c>
      <c r="K10" s="23" t="s">
        <v>29</v>
      </c>
    </row>
    <row r="11" spans="2:13" customFormat="1" ht="16.5" thickBot="1" x14ac:dyDescent="0.3">
      <c r="B11" s="234" t="s">
        <v>158</v>
      </c>
      <c r="C11" s="234"/>
      <c r="D11" s="163">
        <v>171500</v>
      </c>
      <c r="E11" s="164">
        <v>171500</v>
      </c>
      <c r="F11" s="165">
        <v>-50500</v>
      </c>
      <c r="G11" s="166">
        <v>121000</v>
      </c>
      <c r="H11" s="167">
        <v>-50500</v>
      </c>
      <c r="I11" s="168">
        <f>IF(D11&lt;0,"**",H11/D11)</f>
        <v>-0.29446064139941691</v>
      </c>
      <c r="J11" s="169">
        <v>-52362.909801886621</v>
      </c>
      <c r="K11" s="170">
        <v>-0.30532308922382867</v>
      </c>
    </row>
    <row r="12" spans="2:13" customFormat="1" ht="18.75" thickBot="1" x14ac:dyDescent="0.3">
      <c r="B12" s="223" t="s">
        <v>205</v>
      </c>
      <c r="C12" s="223"/>
      <c r="D12" s="171">
        <v>7489121</v>
      </c>
      <c r="E12" s="45">
        <v>7459408</v>
      </c>
      <c r="F12" s="46">
        <v>187574</v>
      </c>
      <c r="G12" s="172">
        <v>7646982</v>
      </c>
      <c r="H12" s="45">
        <v>157861</v>
      </c>
      <c r="I12" s="173">
        <f>IF(D12&lt;0,"**",H12/D12)</f>
        <v>2.1078708702930559E-2</v>
      </c>
      <c r="J12" s="174">
        <v>40128.456837598234</v>
      </c>
      <c r="K12" s="50">
        <v>5.3582332075550968E-3</v>
      </c>
    </row>
    <row r="14" spans="2:13" ht="15.75" thickBot="1" x14ac:dyDescent="0.25"/>
    <row r="15" spans="2:13" ht="16.5" thickBot="1" x14ac:dyDescent="0.25">
      <c r="B15" s="224" t="s">
        <v>0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</row>
    <row r="16" spans="2:13" ht="16.5" thickBot="1" x14ac:dyDescent="0.25">
      <c r="B16" s="225" t="s">
        <v>1</v>
      </c>
      <c r="C16" s="225"/>
      <c r="D16" s="226" t="s">
        <v>2</v>
      </c>
      <c r="E16" s="226" t="s">
        <v>3</v>
      </c>
      <c r="F16" s="224" t="s">
        <v>4</v>
      </c>
      <c r="G16" s="224"/>
      <c r="H16" s="224"/>
      <c r="I16" s="224"/>
      <c r="J16" s="227" t="s">
        <v>5</v>
      </c>
      <c r="K16" s="228"/>
      <c r="L16" s="228"/>
      <c r="M16" s="229"/>
    </row>
    <row r="17" spans="1:13" ht="45.75" thickBot="1" x14ac:dyDescent="0.25">
      <c r="A17" s="3"/>
      <c r="B17" s="225"/>
      <c r="C17" s="225"/>
      <c r="D17" s="226"/>
      <c r="E17" s="226"/>
      <c r="F17" s="4" t="s">
        <v>6</v>
      </c>
      <c r="G17" s="5" t="s">
        <v>7</v>
      </c>
      <c r="H17" s="6" t="s">
        <v>8</v>
      </c>
      <c r="I17" s="7" t="s">
        <v>9</v>
      </c>
      <c r="J17" s="230" t="s">
        <v>10</v>
      </c>
      <c r="K17" s="231"/>
      <c r="L17" s="232" t="s">
        <v>11</v>
      </c>
      <c r="M17" s="233"/>
    </row>
    <row r="18" spans="1:13" ht="16.5" thickBot="1" x14ac:dyDescent="0.25">
      <c r="A18" s="8"/>
      <c r="B18" s="225"/>
      <c r="C18" s="225"/>
      <c r="D18" s="9" t="s">
        <v>12</v>
      </c>
      <c r="E18" s="10" t="s">
        <v>12</v>
      </c>
      <c r="F18" s="11" t="s">
        <v>12</v>
      </c>
      <c r="G18" s="12" t="s">
        <v>12</v>
      </c>
      <c r="H18" s="13" t="s">
        <v>12</v>
      </c>
      <c r="I18" s="14" t="s">
        <v>12</v>
      </c>
      <c r="J18" s="14" t="s">
        <v>12</v>
      </c>
      <c r="K18" s="14" t="s">
        <v>13</v>
      </c>
      <c r="L18" s="14" t="s">
        <v>12</v>
      </c>
      <c r="M18" s="14" t="s">
        <v>13</v>
      </c>
    </row>
    <row r="19" spans="1:13" customFormat="1" ht="15.75" customHeight="1" x14ac:dyDescent="0.25">
      <c r="B19" s="199" t="s">
        <v>206</v>
      </c>
      <c r="C19" s="199"/>
      <c r="D19" s="15">
        <v>6353668</v>
      </c>
      <c r="E19" s="16">
        <v>6344788</v>
      </c>
      <c r="F19" s="17">
        <v>0</v>
      </c>
      <c r="G19" s="18">
        <v>-55470</v>
      </c>
      <c r="H19" s="18">
        <v>230000</v>
      </c>
      <c r="I19" s="19">
        <v>6519318</v>
      </c>
      <c r="J19" s="20">
        <v>165650</v>
      </c>
      <c r="K19" s="21">
        <f>IF(D19&lt;0,"**",J19/D19)</f>
        <v>2.6071554258107286E-2</v>
      </c>
      <c r="L19" s="22">
        <v>65278.914018049836</v>
      </c>
      <c r="M19" s="23">
        <v>1.027420916831818E-2</v>
      </c>
    </row>
    <row r="20" spans="1:13" customFormat="1" ht="15.75" customHeight="1" x14ac:dyDescent="0.25">
      <c r="B20" s="200" t="s">
        <v>207</v>
      </c>
      <c r="C20" s="200"/>
      <c r="D20" s="24">
        <v>0</v>
      </c>
      <c r="E20" s="16">
        <v>0</v>
      </c>
      <c r="F20" s="17">
        <v>0</v>
      </c>
      <c r="G20" s="25">
        <v>254935</v>
      </c>
      <c r="H20" s="18">
        <v>-3000</v>
      </c>
      <c r="I20" s="26">
        <v>251935</v>
      </c>
      <c r="J20" s="27">
        <v>251935</v>
      </c>
      <c r="K20" s="28" t="s">
        <v>29</v>
      </c>
      <c r="L20" s="29">
        <v>248056.22164513796</v>
      </c>
      <c r="M20" s="30" t="s">
        <v>29</v>
      </c>
    </row>
    <row r="21" spans="1:13" customFormat="1" x14ac:dyDescent="0.25">
      <c r="B21" s="200" t="s">
        <v>208</v>
      </c>
      <c r="C21" s="200"/>
      <c r="D21" s="24">
        <v>88880</v>
      </c>
      <c r="E21" s="16">
        <v>88880</v>
      </c>
      <c r="F21" s="17">
        <v>0</v>
      </c>
      <c r="G21" s="18">
        <v>-464</v>
      </c>
      <c r="H21" s="18">
        <v>0</v>
      </c>
      <c r="I21" s="26">
        <v>88416</v>
      </c>
      <c r="J21" s="27">
        <v>-464</v>
      </c>
      <c r="K21" s="28">
        <f t="shared" ref="K21:K28" si="0">IF(D21&lt;0,"**",J21/D21)</f>
        <v>-5.2205220522052202E-3</v>
      </c>
      <c r="L21" s="29">
        <v>-1825.2482069719554</v>
      </c>
      <c r="M21" s="30">
        <v>-2.0536095938028302E-2</v>
      </c>
    </row>
    <row r="22" spans="1:13" customFormat="1" ht="15.75" customHeight="1" x14ac:dyDescent="0.25">
      <c r="B22" s="31" t="s">
        <v>16</v>
      </c>
      <c r="C22" s="32" t="s">
        <v>209</v>
      </c>
      <c r="D22" s="33">
        <v>6442548</v>
      </c>
      <c r="E22" s="34">
        <v>6433668</v>
      </c>
      <c r="F22" s="35">
        <v>0</v>
      </c>
      <c r="G22" s="36">
        <v>199001</v>
      </c>
      <c r="H22" s="37">
        <v>227000</v>
      </c>
      <c r="I22" s="38">
        <v>6859669</v>
      </c>
      <c r="J22" s="35">
        <v>417121</v>
      </c>
      <c r="K22" s="124">
        <f t="shared" si="0"/>
        <v>6.4744725223622707E-2</v>
      </c>
      <c r="L22" s="36">
        <v>311509.88745621685</v>
      </c>
      <c r="M22" s="40">
        <v>4.8351969974646185E-2</v>
      </c>
    </row>
    <row r="23" spans="1:13" customFormat="1" ht="15.75" customHeight="1" x14ac:dyDescent="0.25">
      <c r="B23" s="200" t="s">
        <v>210</v>
      </c>
      <c r="C23" s="200"/>
      <c r="D23" s="121">
        <v>46906</v>
      </c>
      <c r="E23" s="16">
        <v>46906</v>
      </c>
      <c r="F23" s="17">
        <v>0</v>
      </c>
      <c r="G23" s="18">
        <v>-46906</v>
      </c>
      <c r="H23" s="18">
        <v>0</v>
      </c>
      <c r="I23" s="65">
        <v>0</v>
      </c>
      <c r="J23" s="17">
        <v>-46906</v>
      </c>
      <c r="K23" s="123">
        <f t="shared" si="0"/>
        <v>-1</v>
      </c>
      <c r="L23" s="25">
        <v>-46906</v>
      </c>
      <c r="M23" s="120">
        <v>-1</v>
      </c>
    </row>
    <row r="24" spans="1:13" customFormat="1" ht="15.75" customHeight="1" x14ac:dyDescent="0.25">
      <c r="B24" s="200" t="s">
        <v>211</v>
      </c>
      <c r="C24" s="200"/>
      <c r="D24" s="121">
        <v>36670</v>
      </c>
      <c r="E24" s="16">
        <v>36670</v>
      </c>
      <c r="F24" s="17">
        <v>0</v>
      </c>
      <c r="G24" s="18">
        <v>0</v>
      </c>
      <c r="H24" s="18">
        <v>0</v>
      </c>
      <c r="I24" s="65">
        <v>36670</v>
      </c>
      <c r="J24" s="17">
        <v>0</v>
      </c>
      <c r="K24" s="123">
        <f t="shared" si="0"/>
        <v>0</v>
      </c>
      <c r="L24" s="25">
        <v>-564.56944161307911</v>
      </c>
      <c r="M24" s="120">
        <v>-1.5395948775922529E-2</v>
      </c>
    </row>
    <row r="25" spans="1:13" customFormat="1" ht="15.75" customHeight="1" x14ac:dyDescent="0.25">
      <c r="B25" s="200" t="s">
        <v>212</v>
      </c>
      <c r="C25" s="200"/>
      <c r="D25" s="121">
        <v>28369</v>
      </c>
      <c r="E25" s="16">
        <v>28369</v>
      </c>
      <c r="F25" s="17">
        <v>0</v>
      </c>
      <c r="G25" s="18">
        <v>-28369</v>
      </c>
      <c r="H25" s="18">
        <v>0</v>
      </c>
      <c r="I25" s="65">
        <v>0</v>
      </c>
      <c r="J25" s="17">
        <v>-28369</v>
      </c>
      <c r="K25" s="123">
        <f t="shared" si="0"/>
        <v>-1</v>
      </c>
      <c r="L25" s="25">
        <v>-28369</v>
      </c>
      <c r="M25" s="120">
        <v>-1</v>
      </c>
    </row>
    <row r="26" spans="1:13" customFormat="1" ht="15.75" customHeight="1" x14ac:dyDescent="0.25">
      <c r="B26" s="200" t="s">
        <v>213</v>
      </c>
      <c r="C26" s="200"/>
      <c r="D26" s="121">
        <v>2588</v>
      </c>
      <c r="E26" s="16">
        <v>2588</v>
      </c>
      <c r="F26" s="17">
        <v>0</v>
      </c>
      <c r="G26" s="18">
        <v>-2588</v>
      </c>
      <c r="H26" s="18">
        <v>0</v>
      </c>
      <c r="I26" s="65">
        <v>0</v>
      </c>
      <c r="J26" s="17">
        <v>-2588</v>
      </c>
      <c r="K26" s="123">
        <f t="shared" si="0"/>
        <v>-1</v>
      </c>
      <c r="L26" s="25">
        <v>-2588</v>
      </c>
      <c r="M26" s="120">
        <v>-1</v>
      </c>
    </row>
    <row r="27" spans="1:13" customFormat="1" ht="15.75" customHeight="1" x14ac:dyDescent="0.25">
      <c r="B27" s="200" t="s">
        <v>214</v>
      </c>
      <c r="C27" s="200"/>
      <c r="D27" s="121">
        <v>72</v>
      </c>
      <c r="E27" s="16">
        <v>72</v>
      </c>
      <c r="F27" s="17">
        <v>0</v>
      </c>
      <c r="G27" s="18">
        <v>-72</v>
      </c>
      <c r="H27" s="18">
        <v>0</v>
      </c>
      <c r="I27" s="65">
        <v>0</v>
      </c>
      <c r="J27" s="17">
        <v>-72</v>
      </c>
      <c r="K27" s="123">
        <f t="shared" si="0"/>
        <v>-1</v>
      </c>
      <c r="L27" s="67">
        <v>-72</v>
      </c>
      <c r="M27" s="120">
        <v>-1</v>
      </c>
    </row>
    <row r="28" spans="1:13" customFormat="1" x14ac:dyDescent="0.25">
      <c r="B28" s="200" t="s">
        <v>215</v>
      </c>
      <c r="C28" s="200"/>
      <c r="D28" s="121">
        <v>95674</v>
      </c>
      <c r="E28" s="16">
        <v>104723</v>
      </c>
      <c r="F28" s="17">
        <v>-278</v>
      </c>
      <c r="G28" s="67">
        <v>-74139</v>
      </c>
      <c r="H28" s="67">
        <v>-2951</v>
      </c>
      <c r="I28" s="65">
        <v>27355</v>
      </c>
      <c r="J28" s="17">
        <v>-68319</v>
      </c>
      <c r="K28" s="123">
        <f t="shared" si="0"/>
        <v>-0.7140811505738236</v>
      </c>
      <c r="L28" s="29">
        <v>-68740.156178765363</v>
      </c>
      <c r="M28" s="120">
        <v>-0.71848314253365975</v>
      </c>
    </row>
    <row r="29" spans="1:13" customFormat="1" ht="15.75" customHeight="1" x14ac:dyDescent="0.25">
      <c r="B29" s="200" t="s">
        <v>216</v>
      </c>
      <c r="C29" s="200"/>
      <c r="D29" s="121">
        <v>0</v>
      </c>
      <c r="E29" s="16">
        <v>0</v>
      </c>
      <c r="F29" s="17">
        <v>0</v>
      </c>
      <c r="G29" s="18">
        <v>-53000</v>
      </c>
      <c r="H29" s="18">
        <v>0</v>
      </c>
      <c r="I29" s="65">
        <v>-53000</v>
      </c>
      <c r="J29" s="17">
        <v>-53000</v>
      </c>
      <c r="K29" s="123" t="s">
        <v>29</v>
      </c>
      <c r="L29" s="25">
        <v>-52184.014714876103</v>
      </c>
      <c r="M29" s="120" t="s">
        <v>29</v>
      </c>
    </row>
    <row r="30" spans="1:13" customFormat="1" ht="15.75" x14ac:dyDescent="0.25">
      <c r="B30" s="31" t="s">
        <v>16</v>
      </c>
      <c r="C30" s="32" t="s">
        <v>217</v>
      </c>
      <c r="D30" s="33">
        <v>210279</v>
      </c>
      <c r="E30" s="34">
        <v>219328</v>
      </c>
      <c r="F30" s="35">
        <v>-278</v>
      </c>
      <c r="G30" s="36">
        <v>-205074</v>
      </c>
      <c r="H30" s="37">
        <v>-2951</v>
      </c>
      <c r="I30" s="38">
        <v>11025</v>
      </c>
      <c r="J30" s="35">
        <v>-199254</v>
      </c>
      <c r="K30" s="124">
        <f t="shared" ref="K30:K66" si="1">IF(D30&lt;0,"**",J30/D30)</f>
        <v>-0.94756965745509536</v>
      </c>
      <c r="L30" s="36">
        <v>-199423.74033525455</v>
      </c>
      <c r="M30" s="40">
        <v>-0.94837687232322088</v>
      </c>
    </row>
    <row r="31" spans="1:13" customFormat="1" x14ac:dyDescent="0.25">
      <c r="B31" s="200" t="s">
        <v>218</v>
      </c>
      <c r="C31" s="200"/>
      <c r="D31" s="121">
        <v>194051</v>
      </c>
      <c r="E31" s="16">
        <v>187851</v>
      </c>
      <c r="F31" s="17">
        <v>0</v>
      </c>
      <c r="G31" s="18">
        <v>-15</v>
      </c>
      <c r="H31" s="18">
        <v>9000</v>
      </c>
      <c r="I31" s="65">
        <v>196836</v>
      </c>
      <c r="J31" s="17">
        <v>2785</v>
      </c>
      <c r="K31" s="123">
        <f t="shared" si="1"/>
        <v>1.4351897181668736E-2</v>
      </c>
      <c r="L31" s="25">
        <v>-245.47697325749323</v>
      </c>
      <c r="M31" s="120">
        <v>-1.2650126681001037E-3</v>
      </c>
    </row>
    <row r="32" spans="1:13" customFormat="1" ht="15.75" customHeight="1" x14ac:dyDescent="0.25">
      <c r="B32" s="200" t="s">
        <v>219</v>
      </c>
      <c r="C32" s="200"/>
      <c r="D32" s="121">
        <v>2506</v>
      </c>
      <c r="E32" s="16">
        <v>2506</v>
      </c>
      <c r="F32" s="17">
        <v>-50</v>
      </c>
      <c r="G32" s="18">
        <v>0</v>
      </c>
      <c r="H32" s="18">
        <v>0</v>
      </c>
      <c r="I32" s="65">
        <v>2456</v>
      </c>
      <c r="J32" s="17">
        <v>-50</v>
      </c>
      <c r="K32" s="123">
        <f t="shared" si="1"/>
        <v>-1.9952114924181964E-2</v>
      </c>
      <c r="L32" s="25">
        <v>-87.812450193665882</v>
      </c>
      <c r="M32" s="120">
        <v>-3.504088196076053E-2</v>
      </c>
    </row>
    <row r="33" spans="2:13" customFormat="1" ht="31.5" x14ac:dyDescent="0.25">
      <c r="B33" s="31" t="s">
        <v>16</v>
      </c>
      <c r="C33" s="32" t="s">
        <v>220</v>
      </c>
      <c r="D33" s="33">
        <v>196557</v>
      </c>
      <c r="E33" s="34">
        <v>190357</v>
      </c>
      <c r="F33" s="35">
        <v>-50</v>
      </c>
      <c r="G33" s="36">
        <v>-15</v>
      </c>
      <c r="H33" s="37">
        <v>9000</v>
      </c>
      <c r="I33" s="38">
        <v>199292</v>
      </c>
      <c r="J33" s="35">
        <v>2735</v>
      </c>
      <c r="K33" s="124">
        <f t="shared" si="1"/>
        <v>1.3914538785186994E-2</v>
      </c>
      <c r="L33" s="36">
        <v>-333.28942345114774</v>
      </c>
      <c r="M33" s="40">
        <v>-1.6956375171128361E-3</v>
      </c>
    </row>
    <row r="34" spans="2:13" customFormat="1" ht="15.75" customHeight="1" x14ac:dyDescent="0.25">
      <c r="B34" s="200" t="s">
        <v>221</v>
      </c>
      <c r="C34" s="200"/>
      <c r="D34" s="121">
        <v>3255</v>
      </c>
      <c r="E34" s="16">
        <v>2255</v>
      </c>
      <c r="F34" s="17">
        <v>0</v>
      </c>
      <c r="G34" s="25">
        <v>24</v>
      </c>
      <c r="H34" s="18">
        <v>1000</v>
      </c>
      <c r="I34" s="65">
        <v>3279</v>
      </c>
      <c r="J34" s="17">
        <v>24</v>
      </c>
      <c r="K34" s="123">
        <f t="shared" si="1"/>
        <v>7.3732718894009217E-3</v>
      </c>
      <c r="L34" s="25">
        <v>-26.483316036250471</v>
      </c>
      <c r="M34" s="120">
        <v>-8.1361954028419271E-3</v>
      </c>
    </row>
    <row r="35" spans="2:13" customFormat="1" ht="15.75" customHeight="1" x14ac:dyDescent="0.25">
      <c r="B35" s="31" t="s">
        <v>16</v>
      </c>
      <c r="C35" s="32" t="s">
        <v>222</v>
      </c>
      <c r="D35" s="33">
        <v>3255</v>
      </c>
      <c r="E35" s="34">
        <v>2255</v>
      </c>
      <c r="F35" s="35">
        <v>0</v>
      </c>
      <c r="G35" s="36">
        <v>24</v>
      </c>
      <c r="H35" s="37">
        <v>1000</v>
      </c>
      <c r="I35" s="38">
        <v>3279</v>
      </c>
      <c r="J35" s="35">
        <v>24</v>
      </c>
      <c r="K35" s="124">
        <f t="shared" si="1"/>
        <v>7.3732718894009217E-3</v>
      </c>
      <c r="L35" s="36">
        <v>-26.483316036250471</v>
      </c>
      <c r="M35" s="40">
        <v>-8.1361954028419271E-3</v>
      </c>
    </row>
    <row r="36" spans="2:13" customFormat="1" ht="15.75" customHeight="1" x14ac:dyDescent="0.25">
      <c r="B36" s="200" t="s">
        <v>223</v>
      </c>
      <c r="C36" s="200"/>
      <c r="D36" s="121">
        <v>2256</v>
      </c>
      <c r="E36" s="16">
        <v>1256</v>
      </c>
      <c r="F36" s="17">
        <v>0</v>
      </c>
      <c r="G36" s="18">
        <v>-1256</v>
      </c>
      <c r="H36" s="18">
        <v>0</v>
      </c>
      <c r="I36" s="65">
        <v>0</v>
      </c>
      <c r="J36" s="17">
        <v>-2256</v>
      </c>
      <c r="K36" s="123">
        <f t="shared" si="1"/>
        <v>-1</v>
      </c>
      <c r="L36" s="25">
        <v>-2256</v>
      </c>
      <c r="M36" s="120">
        <v>-1</v>
      </c>
    </row>
    <row r="37" spans="2:13" customFormat="1" ht="15.75" customHeight="1" x14ac:dyDescent="0.25">
      <c r="B37" s="31" t="s">
        <v>16</v>
      </c>
      <c r="C37" s="32" t="s">
        <v>223</v>
      </c>
      <c r="D37" s="33">
        <v>2256</v>
      </c>
      <c r="E37" s="34">
        <v>1256</v>
      </c>
      <c r="F37" s="35">
        <v>0</v>
      </c>
      <c r="G37" s="36">
        <v>-1256</v>
      </c>
      <c r="H37" s="37">
        <v>0</v>
      </c>
      <c r="I37" s="38">
        <v>0</v>
      </c>
      <c r="J37" s="35">
        <v>-2256</v>
      </c>
      <c r="K37" s="124">
        <f t="shared" si="1"/>
        <v>-1</v>
      </c>
      <c r="L37" s="36">
        <v>-2256</v>
      </c>
      <c r="M37" s="40">
        <v>-1</v>
      </c>
    </row>
    <row r="38" spans="2:13" customFormat="1" x14ac:dyDescent="0.25">
      <c r="B38" s="200" t="s">
        <v>224</v>
      </c>
      <c r="C38" s="200"/>
      <c r="D38" s="121">
        <v>26975</v>
      </c>
      <c r="E38" s="16">
        <v>26975</v>
      </c>
      <c r="F38" s="17">
        <v>0</v>
      </c>
      <c r="G38" s="18">
        <v>0</v>
      </c>
      <c r="H38" s="18">
        <v>-500</v>
      </c>
      <c r="I38" s="65">
        <v>26475</v>
      </c>
      <c r="J38" s="17">
        <v>-500</v>
      </c>
      <c r="K38" s="123">
        <f t="shared" si="1"/>
        <v>-1.8535681186283594E-2</v>
      </c>
      <c r="L38" s="25">
        <v>-907.6077438425491</v>
      </c>
      <c r="M38" s="120">
        <v>-3.364625556413528E-2</v>
      </c>
    </row>
    <row r="39" spans="2:13" customFormat="1" ht="31.5" x14ac:dyDescent="0.25">
      <c r="B39" s="31" t="s">
        <v>16</v>
      </c>
      <c r="C39" s="32" t="s">
        <v>225</v>
      </c>
      <c r="D39" s="33">
        <v>26975</v>
      </c>
      <c r="E39" s="34">
        <v>26975</v>
      </c>
      <c r="F39" s="35">
        <v>0</v>
      </c>
      <c r="G39" s="36">
        <v>0</v>
      </c>
      <c r="H39" s="37">
        <v>-500</v>
      </c>
      <c r="I39" s="38">
        <v>26475</v>
      </c>
      <c r="J39" s="35">
        <v>-500</v>
      </c>
      <c r="K39" s="124">
        <f t="shared" si="1"/>
        <v>-1.8535681186283594E-2</v>
      </c>
      <c r="L39" s="36">
        <v>-907.6077438425491</v>
      </c>
      <c r="M39" s="40">
        <v>-3.364625556413528E-2</v>
      </c>
    </row>
    <row r="40" spans="2:13" customFormat="1" ht="15.75" customHeight="1" x14ac:dyDescent="0.25">
      <c r="B40" s="200" t="s">
        <v>226</v>
      </c>
      <c r="C40" s="200"/>
      <c r="D40" s="121">
        <v>3516</v>
      </c>
      <c r="E40" s="16">
        <v>3516</v>
      </c>
      <c r="F40" s="17">
        <v>0</v>
      </c>
      <c r="G40" s="67">
        <v>0</v>
      </c>
      <c r="H40" s="25">
        <v>0</v>
      </c>
      <c r="I40" s="65">
        <v>3516</v>
      </c>
      <c r="J40" s="17">
        <v>0</v>
      </c>
      <c r="K40" s="123">
        <f t="shared" si="1"/>
        <v>0</v>
      </c>
      <c r="L40" s="25">
        <v>-54.132155896144013</v>
      </c>
      <c r="M40" s="120">
        <v>-1.5395948775922643E-2</v>
      </c>
    </row>
    <row r="41" spans="2:13" customFormat="1" ht="15.75" x14ac:dyDescent="0.25">
      <c r="B41" s="31" t="s">
        <v>16</v>
      </c>
      <c r="C41" s="32" t="s">
        <v>226</v>
      </c>
      <c r="D41" s="33">
        <v>3516</v>
      </c>
      <c r="E41" s="34">
        <v>3516</v>
      </c>
      <c r="F41" s="35">
        <v>0</v>
      </c>
      <c r="G41" s="36">
        <v>0</v>
      </c>
      <c r="H41" s="37">
        <v>0</v>
      </c>
      <c r="I41" s="38">
        <v>3516</v>
      </c>
      <c r="J41" s="35">
        <v>0</v>
      </c>
      <c r="K41" s="124">
        <f t="shared" si="1"/>
        <v>0</v>
      </c>
      <c r="L41" s="36">
        <v>-54.132155896144013</v>
      </c>
      <c r="M41" s="40">
        <v>-1.5395948775922643E-2</v>
      </c>
    </row>
    <row r="42" spans="2:13" customFormat="1" ht="15.75" customHeight="1" x14ac:dyDescent="0.25">
      <c r="B42" s="200" t="s">
        <v>227</v>
      </c>
      <c r="C42" s="200"/>
      <c r="D42" s="121">
        <v>3903</v>
      </c>
      <c r="E42" s="16">
        <v>3903</v>
      </c>
      <c r="F42" s="17">
        <v>0</v>
      </c>
      <c r="G42" s="18">
        <v>10291</v>
      </c>
      <c r="H42" s="18">
        <v>-650</v>
      </c>
      <c r="I42" s="65">
        <v>13544</v>
      </c>
      <c r="J42" s="17">
        <v>9641</v>
      </c>
      <c r="K42" s="123">
        <f t="shared" si="1"/>
        <v>2.4701511657699204</v>
      </c>
      <c r="L42" s="25">
        <v>9432.4772697789067</v>
      </c>
      <c r="M42" s="120">
        <v>2.4167248961770196</v>
      </c>
    </row>
    <row r="43" spans="2:13" customFormat="1" ht="15.75" customHeight="1" x14ac:dyDescent="0.25">
      <c r="B43" s="200" t="s">
        <v>228</v>
      </c>
      <c r="C43" s="200"/>
      <c r="D43" s="121">
        <v>3987</v>
      </c>
      <c r="E43" s="16">
        <v>3987</v>
      </c>
      <c r="F43" s="17">
        <v>0</v>
      </c>
      <c r="G43" s="18">
        <v>4654</v>
      </c>
      <c r="H43" s="18">
        <v>-57</v>
      </c>
      <c r="I43" s="65">
        <v>8584</v>
      </c>
      <c r="J43" s="17">
        <v>4597</v>
      </c>
      <c r="K43" s="123">
        <f t="shared" si="1"/>
        <v>1.1529972410333584</v>
      </c>
      <c r="L43" s="25">
        <v>4464.8411757074809</v>
      </c>
      <c r="M43" s="120">
        <v>1.1198498057957063</v>
      </c>
    </row>
    <row r="44" spans="2:13" customFormat="1" x14ac:dyDescent="0.25">
      <c r="B44" s="200" t="s">
        <v>229</v>
      </c>
      <c r="C44" s="200"/>
      <c r="D44" s="121">
        <v>7500</v>
      </c>
      <c r="E44" s="16">
        <v>7500</v>
      </c>
      <c r="F44" s="17">
        <v>0</v>
      </c>
      <c r="G44" s="18">
        <v>-7500</v>
      </c>
      <c r="H44" s="18">
        <v>0</v>
      </c>
      <c r="I44" s="65">
        <v>0</v>
      </c>
      <c r="J44" s="17">
        <v>-7500</v>
      </c>
      <c r="K44" s="123">
        <f t="shared" si="1"/>
        <v>-1</v>
      </c>
      <c r="L44" s="25">
        <v>-7500</v>
      </c>
      <c r="M44" s="120">
        <v>-1</v>
      </c>
    </row>
    <row r="45" spans="2:13" customFormat="1" ht="15.75" customHeight="1" x14ac:dyDescent="0.25">
      <c r="B45" s="31" t="s">
        <v>16</v>
      </c>
      <c r="C45" s="32" t="s">
        <v>230</v>
      </c>
      <c r="D45" s="33">
        <v>15390</v>
      </c>
      <c r="E45" s="34">
        <v>15390</v>
      </c>
      <c r="F45" s="35">
        <v>0</v>
      </c>
      <c r="G45" s="36">
        <v>7445</v>
      </c>
      <c r="H45" s="37">
        <v>-707</v>
      </c>
      <c r="I45" s="38">
        <v>22128</v>
      </c>
      <c r="J45" s="35">
        <v>6738</v>
      </c>
      <c r="K45" s="124">
        <f t="shared" si="1"/>
        <v>0.4378167641325536</v>
      </c>
      <c r="L45" s="36">
        <v>6397.3184454863876</v>
      </c>
      <c r="M45" s="40">
        <v>0.41568021088280621</v>
      </c>
    </row>
    <row r="46" spans="2:13" customFormat="1" x14ac:dyDescent="0.25">
      <c r="B46" s="200" t="s">
        <v>231</v>
      </c>
      <c r="C46" s="200"/>
      <c r="D46" s="121">
        <v>6712</v>
      </c>
      <c r="E46" s="16">
        <v>6712</v>
      </c>
      <c r="F46" s="17">
        <v>0</v>
      </c>
      <c r="G46" s="18">
        <v>0</v>
      </c>
      <c r="H46" s="18">
        <v>-653</v>
      </c>
      <c r="I46" s="65">
        <v>6059</v>
      </c>
      <c r="J46" s="17">
        <v>-653</v>
      </c>
      <c r="K46" s="123">
        <f t="shared" si="1"/>
        <v>-9.7288438617401662E-2</v>
      </c>
      <c r="L46" s="25">
        <v>-746.28405363331512</v>
      </c>
      <c r="M46" s="120">
        <v>-0.11118653957588127</v>
      </c>
    </row>
    <row r="47" spans="2:13" customFormat="1" ht="15.75" customHeight="1" x14ac:dyDescent="0.25">
      <c r="B47" s="31" t="s">
        <v>16</v>
      </c>
      <c r="C47" s="32" t="s">
        <v>232</v>
      </c>
      <c r="D47" s="33">
        <v>6712</v>
      </c>
      <c r="E47" s="34">
        <v>6712</v>
      </c>
      <c r="F47" s="35">
        <v>0</v>
      </c>
      <c r="G47" s="36">
        <v>0</v>
      </c>
      <c r="H47" s="37">
        <v>-653</v>
      </c>
      <c r="I47" s="38">
        <v>6059</v>
      </c>
      <c r="J47" s="35">
        <v>-653</v>
      </c>
      <c r="K47" s="124">
        <f t="shared" si="1"/>
        <v>-9.7288438617401662E-2</v>
      </c>
      <c r="L47" s="36">
        <v>-746.28405363331512</v>
      </c>
      <c r="M47" s="40">
        <v>-0.11118653957588127</v>
      </c>
    </row>
    <row r="48" spans="2:13" customFormat="1" x14ac:dyDescent="0.25">
      <c r="B48" s="200" t="s">
        <v>233</v>
      </c>
      <c r="C48" s="200"/>
      <c r="D48" s="121">
        <v>43365</v>
      </c>
      <c r="E48" s="16">
        <v>43365</v>
      </c>
      <c r="F48" s="17">
        <v>0</v>
      </c>
      <c r="G48" s="18">
        <v>0</v>
      </c>
      <c r="H48" s="18">
        <v>-860</v>
      </c>
      <c r="I48" s="65">
        <v>42505</v>
      </c>
      <c r="J48" s="17">
        <v>-860</v>
      </c>
      <c r="K48" s="123">
        <f t="shared" si="1"/>
        <v>-1.9831661478150582E-2</v>
      </c>
      <c r="L48" s="25">
        <v>-1514.4048027205863</v>
      </c>
      <c r="M48" s="120">
        <v>-3.4922283009814051E-2</v>
      </c>
    </row>
    <row r="49" spans="2:13" customFormat="1" ht="32.25" thickBot="1" x14ac:dyDescent="0.3">
      <c r="B49" s="31" t="s">
        <v>16</v>
      </c>
      <c r="C49" s="32" t="s">
        <v>234</v>
      </c>
      <c r="D49" s="33">
        <v>43365</v>
      </c>
      <c r="E49" s="34">
        <v>43365</v>
      </c>
      <c r="F49" s="35">
        <v>0</v>
      </c>
      <c r="G49" s="36">
        <v>0</v>
      </c>
      <c r="H49" s="37">
        <v>-860</v>
      </c>
      <c r="I49" s="38">
        <v>42505</v>
      </c>
      <c r="J49" s="35">
        <v>-860</v>
      </c>
      <c r="K49" s="124">
        <f t="shared" si="1"/>
        <v>-1.9831661478150582E-2</v>
      </c>
      <c r="L49" s="36">
        <v>-1514.4048027205863</v>
      </c>
      <c r="M49" s="40">
        <v>-3.4922283009814051E-2</v>
      </c>
    </row>
    <row r="50" spans="2:13" customFormat="1" x14ac:dyDescent="0.25">
      <c r="B50" s="199" t="s">
        <v>235</v>
      </c>
      <c r="C50" s="199"/>
      <c r="D50" s="121">
        <v>985</v>
      </c>
      <c r="E50" s="16">
        <v>985</v>
      </c>
      <c r="F50" s="17">
        <v>0</v>
      </c>
      <c r="G50" s="25">
        <v>280</v>
      </c>
      <c r="H50" s="18">
        <v>0</v>
      </c>
      <c r="I50" s="65">
        <v>1265</v>
      </c>
      <c r="J50" s="17">
        <v>280</v>
      </c>
      <c r="K50" s="123">
        <f t="shared" si="1"/>
        <v>0.28426395939086296</v>
      </c>
      <c r="L50" s="183">
        <v>260.52412479845793</v>
      </c>
      <c r="M50" s="120">
        <v>0.26449149725731769</v>
      </c>
    </row>
    <row r="51" spans="2:13" customFormat="1" x14ac:dyDescent="0.25">
      <c r="B51" s="200" t="s">
        <v>236</v>
      </c>
      <c r="C51" s="200"/>
      <c r="D51" s="121">
        <v>29197</v>
      </c>
      <c r="E51" s="16">
        <v>29197</v>
      </c>
      <c r="F51" s="17">
        <v>-27000</v>
      </c>
      <c r="G51" s="18">
        <v>0</v>
      </c>
      <c r="H51" s="18">
        <v>0</v>
      </c>
      <c r="I51" s="65">
        <v>2197</v>
      </c>
      <c r="J51" s="17">
        <v>-27000</v>
      </c>
      <c r="K51" s="123">
        <f t="shared" si="1"/>
        <v>-0.92475254306949339</v>
      </c>
      <c r="L51" s="183">
        <v>-27033.824899460702</v>
      </c>
      <c r="M51" s="120">
        <v>-0.92591104906191402</v>
      </c>
    </row>
    <row r="52" spans="2:13" customFormat="1" ht="18.75" customHeight="1" x14ac:dyDescent="0.25">
      <c r="B52" s="31" t="s">
        <v>16</v>
      </c>
      <c r="C52" s="32" t="s">
        <v>237</v>
      </c>
      <c r="D52" s="33">
        <v>30182</v>
      </c>
      <c r="E52" s="34">
        <v>30182</v>
      </c>
      <c r="F52" s="35">
        <v>-27000</v>
      </c>
      <c r="G52" s="36">
        <v>280</v>
      </c>
      <c r="H52" s="37">
        <v>0</v>
      </c>
      <c r="I52" s="38">
        <v>3462</v>
      </c>
      <c r="J52" s="35">
        <v>-26720</v>
      </c>
      <c r="K52" s="124">
        <f t="shared" si="1"/>
        <v>-0.88529587171161617</v>
      </c>
      <c r="L52" s="184">
        <v>-26773.300774662246</v>
      </c>
      <c r="M52" s="40">
        <v>-0.8870618505951311</v>
      </c>
    </row>
    <row r="53" spans="2:13" customFormat="1" x14ac:dyDescent="0.25">
      <c r="B53" s="200" t="s">
        <v>238</v>
      </c>
      <c r="C53" s="200"/>
      <c r="D53" s="121">
        <v>307</v>
      </c>
      <c r="E53" s="16">
        <v>307</v>
      </c>
      <c r="F53" s="17">
        <v>0</v>
      </c>
      <c r="G53" s="25">
        <v>0</v>
      </c>
      <c r="H53" s="18">
        <v>0</v>
      </c>
      <c r="I53" s="65">
        <v>307</v>
      </c>
      <c r="J53" s="17">
        <v>0</v>
      </c>
      <c r="K53" s="123">
        <f t="shared" si="1"/>
        <v>0</v>
      </c>
      <c r="L53" s="183">
        <v>-4.7265562742082352</v>
      </c>
      <c r="M53" s="120">
        <v>-1.539594877592259E-2</v>
      </c>
    </row>
    <row r="54" spans="2:13" customFormat="1" ht="15" customHeight="1" x14ac:dyDescent="0.25">
      <c r="B54" s="200" t="s">
        <v>239</v>
      </c>
      <c r="C54" s="200"/>
      <c r="D54" s="121">
        <v>299</v>
      </c>
      <c r="E54" s="16">
        <v>299</v>
      </c>
      <c r="F54" s="17">
        <v>0</v>
      </c>
      <c r="G54" s="25">
        <v>0</v>
      </c>
      <c r="H54" s="18">
        <v>0</v>
      </c>
      <c r="I54" s="65">
        <v>299</v>
      </c>
      <c r="J54" s="17">
        <v>0</v>
      </c>
      <c r="K54" s="123">
        <f t="shared" si="1"/>
        <v>0</v>
      </c>
      <c r="L54" s="183">
        <v>-4.6033886840008336</v>
      </c>
      <c r="M54" s="120">
        <v>-1.539594877592252E-2</v>
      </c>
    </row>
    <row r="55" spans="2:13" customFormat="1" ht="15" customHeight="1" x14ac:dyDescent="0.25">
      <c r="B55" s="31" t="s">
        <v>16</v>
      </c>
      <c r="C55" s="32" t="s">
        <v>238</v>
      </c>
      <c r="D55" s="33">
        <v>606</v>
      </c>
      <c r="E55" s="34">
        <v>606</v>
      </c>
      <c r="F55" s="35">
        <v>0</v>
      </c>
      <c r="G55" s="36">
        <v>0</v>
      </c>
      <c r="H55" s="37">
        <v>0</v>
      </c>
      <c r="I55" s="38">
        <v>606</v>
      </c>
      <c r="J55" s="35">
        <v>0</v>
      </c>
      <c r="K55" s="124">
        <f t="shared" si="1"/>
        <v>0</v>
      </c>
      <c r="L55" s="184">
        <v>-9.3299449582090119</v>
      </c>
      <c r="M55" s="40">
        <v>-1.5395948775922461E-2</v>
      </c>
    </row>
    <row r="56" spans="2:13" customFormat="1" x14ac:dyDescent="0.25">
      <c r="B56" s="200" t="s">
        <v>240</v>
      </c>
      <c r="C56" s="200"/>
      <c r="D56" s="121">
        <v>42132</v>
      </c>
      <c r="E56" s="16">
        <v>12132</v>
      </c>
      <c r="F56" s="17">
        <v>-391</v>
      </c>
      <c r="G56" s="18">
        <v>-405</v>
      </c>
      <c r="H56" s="18">
        <v>-21</v>
      </c>
      <c r="I56" s="65">
        <v>11315</v>
      </c>
      <c r="J56" s="17">
        <v>-30817</v>
      </c>
      <c r="K56" s="123">
        <f t="shared" si="1"/>
        <v>-0.73143928605335606</v>
      </c>
      <c r="L56" s="183">
        <v>-30991.205160399564</v>
      </c>
      <c r="M56" s="120">
        <v>-0.73557403304850388</v>
      </c>
    </row>
    <row r="57" spans="2:13" customFormat="1" ht="15" customHeight="1" x14ac:dyDescent="0.25">
      <c r="B57" s="31" t="s">
        <v>16</v>
      </c>
      <c r="C57" s="32" t="s">
        <v>240</v>
      </c>
      <c r="D57" s="33">
        <v>42132</v>
      </c>
      <c r="E57" s="34">
        <v>12132</v>
      </c>
      <c r="F57" s="35">
        <v>-391</v>
      </c>
      <c r="G57" s="36">
        <v>-405</v>
      </c>
      <c r="H57" s="37">
        <v>-21</v>
      </c>
      <c r="I57" s="38">
        <v>11315</v>
      </c>
      <c r="J57" s="35">
        <v>-30817</v>
      </c>
      <c r="K57" s="124">
        <f t="shared" si="1"/>
        <v>-0.73143928605335606</v>
      </c>
      <c r="L57" s="184">
        <v>-30991.205160399564</v>
      </c>
      <c r="M57" s="40">
        <v>-0.73557403304850388</v>
      </c>
    </row>
    <row r="58" spans="2:13" customFormat="1" x14ac:dyDescent="0.25">
      <c r="B58" s="200" t="s">
        <v>241</v>
      </c>
      <c r="C58" s="200"/>
      <c r="D58" s="121">
        <v>17988</v>
      </c>
      <c r="E58" s="16">
        <v>17988</v>
      </c>
      <c r="F58" s="17">
        <v>0</v>
      </c>
      <c r="G58" s="25">
        <v>0</v>
      </c>
      <c r="H58" s="18">
        <v>0</v>
      </c>
      <c r="I58" s="65">
        <v>17988</v>
      </c>
      <c r="J58" s="17">
        <v>0</v>
      </c>
      <c r="K58" s="123">
        <f t="shared" si="1"/>
        <v>0</v>
      </c>
      <c r="L58" s="183">
        <v>-276.94232658129476</v>
      </c>
      <c r="M58" s="120">
        <v>-1.5395948775922546E-2</v>
      </c>
    </row>
    <row r="59" spans="2:13" customFormat="1" ht="15" customHeight="1" x14ac:dyDescent="0.25">
      <c r="B59" s="31" t="s">
        <v>16</v>
      </c>
      <c r="C59" s="32" t="s">
        <v>241</v>
      </c>
      <c r="D59" s="33">
        <v>17988</v>
      </c>
      <c r="E59" s="34">
        <v>17988</v>
      </c>
      <c r="F59" s="35">
        <v>0</v>
      </c>
      <c r="G59" s="36">
        <v>0</v>
      </c>
      <c r="H59" s="37">
        <v>0</v>
      </c>
      <c r="I59" s="38">
        <v>17988</v>
      </c>
      <c r="J59" s="35">
        <v>0</v>
      </c>
      <c r="K59" s="124">
        <f t="shared" si="1"/>
        <v>0</v>
      </c>
      <c r="L59" s="184">
        <v>-276.94232658129476</v>
      </c>
      <c r="M59" s="40">
        <v>-1.5395948775922546E-2</v>
      </c>
    </row>
    <row r="60" spans="2:13" customFormat="1" ht="15" customHeight="1" x14ac:dyDescent="0.25">
      <c r="B60" s="200" t="s">
        <v>242</v>
      </c>
      <c r="C60" s="200"/>
      <c r="D60" s="121">
        <v>1545</v>
      </c>
      <c r="E60" s="16">
        <v>1545</v>
      </c>
      <c r="F60" s="17">
        <v>0</v>
      </c>
      <c r="G60" s="25">
        <v>0</v>
      </c>
      <c r="H60" s="18">
        <v>0</v>
      </c>
      <c r="I60" s="65">
        <v>1545</v>
      </c>
      <c r="J60" s="17">
        <v>0</v>
      </c>
      <c r="K60" s="123">
        <f t="shared" si="1"/>
        <v>0</v>
      </c>
      <c r="L60" s="183">
        <v>-23.786740858800385</v>
      </c>
      <c r="M60" s="120">
        <v>-1.5395948775922579E-2</v>
      </c>
    </row>
    <row r="61" spans="2:13" customFormat="1" ht="15.75" x14ac:dyDescent="0.25">
      <c r="B61" s="31" t="s">
        <v>16</v>
      </c>
      <c r="C61" s="32" t="s">
        <v>242</v>
      </c>
      <c r="D61" s="33">
        <v>1545</v>
      </c>
      <c r="E61" s="34">
        <v>1545</v>
      </c>
      <c r="F61" s="35">
        <v>0</v>
      </c>
      <c r="G61" s="36">
        <v>0</v>
      </c>
      <c r="H61" s="37">
        <v>0</v>
      </c>
      <c r="I61" s="38">
        <v>1545</v>
      </c>
      <c r="J61" s="35">
        <v>0</v>
      </c>
      <c r="K61" s="124">
        <f t="shared" si="1"/>
        <v>0</v>
      </c>
      <c r="L61" s="184">
        <v>-23.786740858800385</v>
      </c>
      <c r="M61" s="40">
        <v>-1.5395948775922579E-2</v>
      </c>
    </row>
    <row r="62" spans="2:13" customFormat="1" ht="15" customHeight="1" x14ac:dyDescent="0.25">
      <c r="B62" s="200" t="s">
        <v>243</v>
      </c>
      <c r="C62" s="200"/>
      <c r="D62" s="121">
        <v>2106</v>
      </c>
      <c r="E62" s="16">
        <v>2106</v>
      </c>
      <c r="F62" s="17">
        <v>0</v>
      </c>
      <c r="G62" s="25">
        <v>0</v>
      </c>
      <c r="H62" s="18">
        <v>0</v>
      </c>
      <c r="I62" s="65">
        <v>2106</v>
      </c>
      <c r="J62" s="17">
        <v>0</v>
      </c>
      <c r="K62" s="123">
        <f t="shared" si="1"/>
        <v>0</v>
      </c>
      <c r="L62" s="183">
        <v>-32.423868122092699</v>
      </c>
      <c r="M62" s="120">
        <v>-1.539594877592246E-2</v>
      </c>
    </row>
    <row r="63" spans="2:13" customFormat="1" ht="15" customHeight="1" x14ac:dyDescent="0.25">
      <c r="B63" s="200" t="s">
        <v>244</v>
      </c>
      <c r="C63" s="200"/>
      <c r="D63" s="121">
        <v>19986</v>
      </c>
      <c r="E63" s="16">
        <v>19986</v>
      </c>
      <c r="F63" s="17">
        <v>0</v>
      </c>
      <c r="G63" s="25">
        <v>0</v>
      </c>
      <c r="H63" s="18">
        <v>0</v>
      </c>
      <c r="I63" s="65">
        <v>19986</v>
      </c>
      <c r="J63" s="17">
        <v>0</v>
      </c>
      <c r="K63" s="123">
        <f t="shared" si="1"/>
        <v>0</v>
      </c>
      <c r="L63" s="183">
        <v>-307.7034322355903</v>
      </c>
      <c r="M63" s="120">
        <v>-1.5395948775922661E-2</v>
      </c>
    </row>
    <row r="64" spans="2:13" customFormat="1" x14ac:dyDescent="0.25">
      <c r="B64" s="200" t="s">
        <v>245</v>
      </c>
      <c r="C64" s="200"/>
      <c r="D64" s="121">
        <v>252</v>
      </c>
      <c r="E64" s="16">
        <v>252</v>
      </c>
      <c r="F64" s="17">
        <v>0</v>
      </c>
      <c r="G64" s="25">
        <v>0</v>
      </c>
      <c r="H64" s="18">
        <v>0</v>
      </c>
      <c r="I64" s="65">
        <v>252</v>
      </c>
      <c r="J64" s="17">
        <v>0</v>
      </c>
      <c r="K64" s="123">
        <f t="shared" si="1"/>
        <v>0</v>
      </c>
      <c r="L64" s="183">
        <v>-3.8797790915324981</v>
      </c>
      <c r="M64" s="120">
        <v>-1.5395948775922612E-2</v>
      </c>
    </row>
    <row r="65" spans="1:13" customFormat="1" ht="15.75" x14ac:dyDescent="0.25">
      <c r="B65" s="31" t="s">
        <v>16</v>
      </c>
      <c r="C65" s="32" t="s">
        <v>246</v>
      </c>
      <c r="D65" s="33">
        <v>22344</v>
      </c>
      <c r="E65" s="34">
        <v>22344</v>
      </c>
      <c r="F65" s="35">
        <v>0</v>
      </c>
      <c r="G65" s="36">
        <v>0</v>
      </c>
      <c r="H65" s="37">
        <v>0</v>
      </c>
      <c r="I65" s="38">
        <v>22344</v>
      </c>
      <c r="J65" s="35">
        <v>0</v>
      </c>
      <c r="K65" s="124">
        <f t="shared" si="1"/>
        <v>0</v>
      </c>
      <c r="L65" s="184">
        <v>-344.00707944921305</v>
      </c>
      <c r="M65" s="40">
        <v>-1.5395948775922532E-2</v>
      </c>
    </row>
    <row r="66" spans="1:13" ht="18.75" thickBot="1" x14ac:dyDescent="0.25">
      <c r="A66" s="8"/>
      <c r="B66" s="41" t="s">
        <v>84</v>
      </c>
      <c r="C66" s="42" t="s">
        <v>247</v>
      </c>
      <c r="D66" s="43">
        <v>7065650</v>
      </c>
      <c r="E66" s="44">
        <v>7027619</v>
      </c>
      <c r="F66" s="45">
        <v>-27719</v>
      </c>
      <c r="G66" s="46">
        <v>0</v>
      </c>
      <c r="H66" s="47">
        <v>231308</v>
      </c>
      <c r="I66" s="48">
        <v>7231208</v>
      </c>
      <c r="J66" s="45">
        <v>165558</v>
      </c>
      <c r="K66" s="173">
        <f t="shared" si="1"/>
        <v>2.3431389893357298E-2</v>
      </c>
      <c r="L66" s="174">
        <v>54226.692043959163</v>
      </c>
      <c r="M66" s="50">
        <v>7.6746926388880235E-3</v>
      </c>
    </row>
    <row r="67" spans="1:13" ht="15.75" thickBot="1" x14ac:dyDescent="0.25"/>
    <row r="68" spans="1:13" ht="16.5" thickBot="1" x14ac:dyDescent="0.25">
      <c r="B68" s="212" t="s">
        <v>86</v>
      </c>
      <c r="C68" s="213"/>
      <c r="D68" s="213"/>
      <c r="E68" s="213"/>
      <c r="F68" s="213"/>
      <c r="G68" s="213"/>
      <c r="H68" s="213"/>
      <c r="I68" s="213"/>
      <c r="J68" s="213"/>
      <c r="K68" s="213"/>
      <c r="L68" s="214"/>
      <c r="M68" s="2"/>
    </row>
    <row r="69" spans="1:13" ht="16.5" thickBot="1" x14ac:dyDescent="0.25">
      <c r="B69" s="205" t="s">
        <v>1</v>
      </c>
      <c r="C69" s="205"/>
      <c r="D69" s="207" t="s">
        <v>2</v>
      </c>
      <c r="E69" s="215" t="s">
        <v>4</v>
      </c>
      <c r="F69" s="215"/>
      <c r="G69" s="215"/>
      <c r="H69" s="215"/>
      <c r="I69" s="216" t="s">
        <v>5</v>
      </c>
      <c r="J69" s="217"/>
      <c r="K69" s="217"/>
      <c r="L69" s="218"/>
      <c r="M69" s="2"/>
    </row>
    <row r="70" spans="1:13" ht="75.75" thickBot="1" x14ac:dyDescent="0.25">
      <c r="A70" s="3"/>
      <c r="B70" s="205"/>
      <c r="C70" s="205"/>
      <c r="D70" s="207"/>
      <c r="E70" s="54" t="s">
        <v>423</v>
      </c>
      <c r="F70" s="55" t="s">
        <v>7</v>
      </c>
      <c r="G70" s="56" t="s">
        <v>8</v>
      </c>
      <c r="H70" s="57" t="s">
        <v>9</v>
      </c>
      <c r="I70" s="219" t="s">
        <v>10</v>
      </c>
      <c r="J70" s="220"/>
      <c r="K70" s="221" t="s">
        <v>11</v>
      </c>
      <c r="L70" s="222"/>
      <c r="M70" s="2"/>
    </row>
    <row r="71" spans="1:13" ht="16.5" thickBot="1" x14ac:dyDescent="0.25">
      <c r="A71" s="8"/>
      <c r="B71" s="205"/>
      <c r="C71" s="205"/>
      <c r="D71" s="58" t="s">
        <v>12</v>
      </c>
      <c r="E71" s="59" t="s">
        <v>12</v>
      </c>
      <c r="F71" s="60" t="s">
        <v>12</v>
      </c>
      <c r="G71" s="61" t="s">
        <v>12</v>
      </c>
      <c r="H71" s="62" t="s">
        <v>12</v>
      </c>
      <c r="I71" s="62" t="s">
        <v>12</v>
      </c>
      <c r="J71" s="62" t="s">
        <v>13</v>
      </c>
      <c r="K71" s="62" t="s">
        <v>12</v>
      </c>
      <c r="L71" s="62" t="s">
        <v>13</v>
      </c>
      <c r="M71" s="2"/>
    </row>
    <row r="72" spans="1:13" s="69" customFormat="1" ht="15.75" x14ac:dyDescent="0.2">
      <c r="A72" s="8"/>
      <c r="B72" s="199" t="s">
        <v>206</v>
      </c>
      <c r="C72" s="199"/>
      <c r="D72" s="130">
        <v>241135</v>
      </c>
      <c r="E72" s="17">
        <v>249531</v>
      </c>
      <c r="F72" s="64">
        <v>0</v>
      </c>
      <c r="G72" s="67">
        <v>34500</v>
      </c>
      <c r="H72" s="65">
        <v>284031</v>
      </c>
      <c r="I72" s="17">
        <v>42896</v>
      </c>
      <c r="J72" s="125">
        <v>0.1778920521699463</v>
      </c>
      <c r="K72" s="67">
        <v>38523.073273225978</v>
      </c>
      <c r="L72" s="68">
        <v>0.15975728647117166</v>
      </c>
    </row>
    <row r="73" spans="1:13" s="69" customFormat="1" ht="15.75" x14ac:dyDescent="0.2">
      <c r="A73" s="8"/>
      <c r="B73" s="31" t="s">
        <v>16</v>
      </c>
      <c r="C73" s="32" t="s">
        <v>209</v>
      </c>
      <c r="D73" s="33">
        <v>241135</v>
      </c>
      <c r="E73" s="35">
        <v>249531</v>
      </c>
      <c r="F73" s="70">
        <v>0</v>
      </c>
      <c r="G73" s="71">
        <v>34500</v>
      </c>
      <c r="H73" s="38">
        <v>284031</v>
      </c>
      <c r="I73" s="35">
        <v>42896</v>
      </c>
      <c r="J73" s="72">
        <v>0.1778920521699463</v>
      </c>
      <c r="K73" s="71">
        <v>38523.073273225978</v>
      </c>
      <c r="L73" s="73">
        <v>0.15975728647117166</v>
      </c>
    </row>
    <row r="74" spans="1:13" s="69" customFormat="1" ht="15.75" x14ac:dyDescent="0.2">
      <c r="A74" s="8"/>
      <c r="B74" s="200" t="s">
        <v>248</v>
      </c>
      <c r="C74" s="200"/>
      <c r="D74" s="133">
        <v>829</v>
      </c>
      <c r="E74" s="17">
        <v>829</v>
      </c>
      <c r="F74" s="64">
        <v>0</v>
      </c>
      <c r="G74" s="67">
        <v>0</v>
      </c>
      <c r="H74" s="65">
        <v>829</v>
      </c>
      <c r="I74" s="17">
        <v>0</v>
      </c>
      <c r="J74" s="125">
        <v>0</v>
      </c>
      <c r="K74" s="67">
        <v>-12.763241535239672</v>
      </c>
      <c r="L74" s="68">
        <v>-1.5395948775922402E-2</v>
      </c>
    </row>
    <row r="75" spans="1:13" s="69" customFormat="1" ht="15.75" x14ac:dyDescent="0.2">
      <c r="A75" s="8"/>
      <c r="B75" s="31" t="s">
        <v>16</v>
      </c>
      <c r="C75" s="32" t="s">
        <v>217</v>
      </c>
      <c r="D75" s="33">
        <v>829</v>
      </c>
      <c r="E75" s="35">
        <v>829</v>
      </c>
      <c r="F75" s="70">
        <v>0</v>
      </c>
      <c r="G75" s="71">
        <v>0</v>
      </c>
      <c r="H75" s="38">
        <v>829</v>
      </c>
      <c r="I75" s="35">
        <v>0</v>
      </c>
      <c r="J75" s="72">
        <v>0</v>
      </c>
      <c r="K75" s="71">
        <v>-12.763241535239672</v>
      </c>
      <c r="L75" s="73">
        <v>-1.5395948775922402E-2</v>
      </c>
    </row>
    <row r="76" spans="1:13" s="69" customFormat="1" ht="15.75" x14ac:dyDescent="0.2">
      <c r="A76" s="8"/>
      <c r="B76" s="200" t="s">
        <v>224</v>
      </c>
      <c r="C76" s="200"/>
      <c r="D76" s="121">
        <v>5072</v>
      </c>
      <c r="E76" s="17">
        <v>5072</v>
      </c>
      <c r="F76" s="64">
        <v>0</v>
      </c>
      <c r="G76" s="67">
        <v>0</v>
      </c>
      <c r="H76" s="65">
        <v>5072</v>
      </c>
      <c r="I76" s="17">
        <v>0</v>
      </c>
      <c r="J76" s="125">
        <v>0</v>
      </c>
      <c r="K76" s="67">
        <v>-78.088252191479114</v>
      </c>
      <c r="L76" s="68">
        <v>-1.5395948775922538E-2</v>
      </c>
    </row>
    <row r="77" spans="1:13" s="69" customFormat="1" ht="31.5" x14ac:dyDescent="0.2">
      <c r="A77" s="8"/>
      <c r="B77" s="31" t="s">
        <v>16</v>
      </c>
      <c r="C77" s="32" t="s">
        <v>225</v>
      </c>
      <c r="D77" s="33">
        <v>5072</v>
      </c>
      <c r="E77" s="35">
        <v>5072</v>
      </c>
      <c r="F77" s="70">
        <v>0</v>
      </c>
      <c r="G77" s="71">
        <v>0</v>
      </c>
      <c r="H77" s="38">
        <v>5072</v>
      </c>
      <c r="I77" s="35">
        <v>0</v>
      </c>
      <c r="J77" s="72">
        <v>0</v>
      </c>
      <c r="K77" s="71">
        <v>-78.088252191479114</v>
      </c>
      <c r="L77" s="73">
        <v>-1.5395948775922538E-2</v>
      </c>
    </row>
    <row r="78" spans="1:13" s="69" customFormat="1" ht="15.75" x14ac:dyDescent="0.2">
      <c r="A78" s="8"/>
      <c r="B78" s="200" t="s">
        <v>231</v>
      </c>
      <c r="C78" s="200"/>
      <c r="D78" s="121">
        <v>4492</v>
      </c>
      <c r="E78" s="17">
        <v>4492</v>
      </c>
      <c r="F78" s="64">
        <v>0</v>
      </c>
      <c r="G78" s="67">
        <v>0</v>
      </c>
      <c r="H78" s="65">
        <v>4492</v>
      </c>
      <c r="I78" s="17">
        <v>0</v>
      </c>
      <c r="J78" s="125">
        <v>0</v>
      </c>
      <c r="K78" s="67">
        <v>-69.158601901443944</v>
      </c>
      <c r="L78" s="68">
        <v>-1.5395948775922517E-2</v>
      </c>
    </row>
    <row r="79" spans="1:13" s="69" customFormat="1" ht="31.5" x14ac:dyDescent="0.2">
      <c r="A79" s="8"/>
      <c r="B79" s="31" t="s">
        <v>16</v>
      </c>
      <c r="C79" s="32" t="s">
        <v>232</v>
      </c>
      <c r="D79" s="33">
        <v>4492</v>
      </c>
      <c r="E79" s="35">
        <v>4492</v>
      </c>
      <c r="F79" s="70">
        <v>0</v>
      </c>
      <c r="G79" s="71">
        <v>0</v>
      </c>
      <c r="H79" s="38">
        <v>4492</v>
      </c>
      <c r="I79" s="35">
        <v>0</v>
      </c>
      <c r="J79" s="72">
        <v>0</v>
      </c>
      <c r="K79" s="71">
        <v>-69.158601901443944</v>
      </c>
      <c r="L79" s="73">
        <v>-1.5395948775922517E-2</v>
      </c>
    </row>
    <row r="80" spans="1:13" s="69" customFormat="1" ht="15.75" x14ac:dyDescent="0.2">
      <c r="A80" s="8"/>
      <c r="B80" s="200" t="s">
        <v>241</v>
      </c>
      <c r="C80" s="200"/>
      <c r="D80" s="121">
        <v>20</v>
      </c>
      <c r="E80" s="17">
        <v>20</v>
      </c>
      <c r="F80" s="64">
        <v>0</v>
      </c>
      <c r="G80" s="67">
        <v>0</v>
      </c>
      <c r="H80" s="65">
        <v>20</v>
      </c>
      <c r="I80" s="17">
        <v>0</v>
      </c>
      <c r="J80" s="125">
        <v>0</v>
      </c>
      <c r="K80" s="67">
        <v>-0.30791897551845082</v>
      </c>
      <c r="L80" s="68">
        <v>-1.5395948775922541E-2</v>
      </c>
    </row>
    <row r="81" spans="1:13" s="69" customFormat="1" ht="15.75" x14ac:dyDescent="0.2">
      <c r="A81" s="8"/>
      <c r="B81" s="31" t="s">
        <v>16</v>
      </c>
      <c r="C81" s="32" t="s">
        <v>241</v>
      </c>
      <c r="D81" s="33">
        <v>20</v>
      </c>
      <c r="E81" s="35">
        <v>20</v>
      </c>
      <c r="F81" s="70">
        <v>0</v>
      </c>
      <c r="G81" s="71">
        <v>0</v>
      </c>
      <c r="H81" s="38">
        <v>20</v>
      </c>
      <c r="I81" s="35">
        <v>0</v>
      </c>
      <c r="J81" s="72">
        <v>0</v>
      </c>
      <c r="K81" s="71">
        <v>-0.30791897551845082</v>
      </c>
      <c r="L81" s="73">
        <v>-1.5395948775922541E-2</v>
      </c>
    </row>
    <row r="82" spans="1:13" s="69" customFormat="1" ht="15.75" x14ac:dyDescent="0.2">
      <c r="A82" s="8"/>
      <c r="B82" s="200" t="s">
        <v>244</v>
      </c>
      <c r="C82" s="200"/>
      <c r="D82" s="16">
        <v>423</v>
      </c>
      <c r="E82" s="17">
        <v>345</v>
      </c>
      <c r="F82" s="64">
        <v>0</v>
      </c>
      <c r="G82" s="67">
        <v>-15</v>
      </c>
      <c r="H82" s="65">
        <v>330</v>
      </c>
      <c r="I82" s="17">
        <v>-93</v>
      </c>
      <c r="J82" s="125">
        <v>-0.21985815602836881</v>
      </c>
      <c r="K82" s="67">
        <v>-98.080663096054479</v>
      </c>
      <c r="L82" s="68">
        <v>-0.23186917989610989</v>
      </c>
    </row>
    <row r="83" spans="1:13" s="69" customFormat="1" ht="15.75" x14ac:dyDescent="0.2">
      <c r="A83" s="8"/>
      <c r="B83" s="31" t="s">
        <v>16</v>
      </c>
      <c r="C83" s="32" t="s">
        <v>246</v>
      </c>
      <c r="D83" s="63">
        <v>423</v>
      </c>
      <c r="E83" s="17">
        <v>345</v>
      </c>
      <c r="F83" s="64">
        <v>0</v>
      </c>
      <c r="G83" s="67">
        <v>-15</v>
      </c>
      <c r="H83" s="65">
        <v>330</v>
      </c>
      <c r="I83" s="17">
        <v>-93</v>
      </c>
      <c r="J83" s="125">
        <v>-0.21985815602836881</v>
      </c>
      <c r="K83" s="67">
        <v>-98.080663096054479</v>
      </c>
      <c r="L83" s="68">
        <v>-0.23186917989610989</v>
      </c>
    </row>
    <row r="84" spans="1:13" s="69" customFormat="1" ht="18.75" thickBot="1" x14ac:dyDescent="0.25">
      <c r="A84" s="8"/>
      <c r="B84" s="41" t="s">
        <v>84</v>
      </c>
      <c r="C84" s="42" t="s">
        <v>247</v>
      </c>
      <c r="D84" s="43">
        <v>251971</v>
      </c>
      <c r="E84" s="45">
        <v>260289</v>
      </c>
      <c r="F84" s="134">
        <v>0</v>
      </c>
      <c r="G84" s="136">
        <v>34485</v>
      </c>
      <c r="H84" s="48">
        <v>294774</v>
      </c>
      <c r="I84" s="45">
        <v>42803</v>
      </c>
      <c r="J84" s="185">
        <v>0.16987272344833335</v>
      </c>
      <c r="K84" s="136">
        <v>38264.674595526187</v>
      </c>
      <c r="L84" s="137">
        <v>0.15186142292377372</v>
      </c>
    </row>
    <row r="85" spans="1:13" s="69" customFormat="1" ht="15.75" x14ac:dyDescent="0.25">
      <c r="A85" s="8"/>
      <c r="B85"/>
      <c r="C85"/>
      <c r="D85"/>
      <c r="E85"/>
      <c r="F85"/>
      <c r="G85"/>
      <c r="H85"/>
      <c r="I85"/>
      <c r="J85"/>
      <c r="K85"/>
      <c r="L85"/>
    </row>
    <row r="86" spans="1:13" s="69" customFormat="1" ht="16.5" thickBot="1" x14ac:dyDescent="0.3">
      <c r="A86" s="8"/>
      <c r="B86"/>
      <c r="C86"/>
      <c r="D86"/>
      <c r="E86"/>
      <c r="F86"/>
      <c r="G86"/>
      <c r="H86"/>
      <c r="I86"/>
      <c r="J86"/>
      <c r="K86"/>
      <c r="L86"/>
    </row>
    <row r="87" spans="1:13" ht="16.5" customHeight="1" thickBot="1" x14ac:dyDescent="0.25">
      <c r="B87" s="201" t="s">
        <v>92</v>
      </c>
      <c r="C87" s="202"/>
      <c r="D87" s="202"/>
      <c r="E87" s="202"/>
      <c r="F87" s="202"/>
      <c r="G87" s="202"/>
      <c r="H87" s="202"/>
      <c r="I87" s="203"/>
      <c r="K87" s="1"/>
    </row>
    <row r="88" spans="1:13" ht="16.5" thickBot="1" x14ac:dyDescent="0.25">
      <c r="B88" s="204" t="s">
        <v>1</v>
      </c>
      <c r="C88" s="204"/>
      <c r="D88" s="206" t="s">
        <v>2</v>
      </c>
      <c r="E88" s="208" t="s">
        <v>4</v>
      </c>
      <c r="F88" s="208"/>
      <c r="G88" s="209" t="s">
        <v>5</v>
      </c>
      <c r="H88" s="210"/>
      <c r="I88" s="211"/>
      <c r="K88" s="1"/>
    </row>
    <row r="89" spans="1:13" ht="45.75" thickBot="1" x14ac:dyDescent="0.25">
      <c r="A89" s="3"/>
      <c r="B89" s="205"/>
      <c r="C89" s="205"/>
      <c r="D89" s="207"/>
      <c r="E89" s="54" t="s">
        <v>93</v>
      </c>
      <c r="F89" s="57" t="s">
        <v>9</v>
      </c>
      <c r="G89" s="96" t="s">
        <v>94</v>
      </c>
      <c r="H89" s="97" t="s">
        <v>95</v>
      </c>
      <c r="I89" s="98" t="s">
        <v>96</v>
      </c>
      <c r="J89" s="3"/>
      <c r="K89" s="3"/>
      <c r="L89" s="3"/>
      <c r="M89" s="3"/>
    </row>
    <row r="90" spans="1:13" ht="16.5" thickBot="1" x14ac:dyDescent="0.25">
      <c r="A90" s="8"/>
      <c r="B90" s="205"/>
      <c r="C90" s="205"/>
      <c r="D90" s="99" t="s">
        <v>12</v>
      </c>
      <c r="E90" s="59" t="s">
        <v>12</v>
      </c>
      <c r="F90" s="62" t="s">
        <v>12</v>
      </c>
      <c r="G90" s="62" t="s">
        <v>13</v>
      </c>
      <c r="H90" s="62" t="s">
        <v>12</v>
      </c>
      <c r="I90" s="62" t="s">
        <v>13</v>
      </c>
      <c r="J90" s="8"/>
      <c r="K90" s="8"/>
      <c r="L90" s="8"/>
      <c r="M90" s="8"/>
    </row>
    <row r="91" spans="1:13" ht="15" customHeight="1" x14ac:dyDescent="0.2">
      <c r="B91" s="199" t="s">
        <v>249</v>
      </c>
      <c r="C91" s="199"/>
      <c r="D91" s="148">
        <v>171500</v>
      </c>
      <c r="E91" s="20">
        <v>-50500</v>
      </c>
      <c r="F91" s="65">
        <v>121000</v>
      </c>
      <c r="G91" s="149">
        <v>-0.29446064139941691</v>
      </c>
      <c r="H91" s="20">
        <v>-52362.909801886621</v>
      </c>
      <c r="I91" s="68">
        <v>-0.30532308922382867</v>
      </c>
      <c r="J91" s="2"/>
      <c r="K91" s="2"/>
      <c r="L91" s="2"/>
      <c r="M91" s="2"/>
    </row>
    <row r="92" spans="1:13" ht="15.75" x14ac:dyDescent="0.2">
      <c r="B92" s="31" t="s">
        <v>16</v>
      </c>
      <c r="C92" s="32" t="s">
        <v>250</v>
      </c>
      <c r="D92" s="34">
        <v>171500</v>
      </c>
      <c r="E92" s="35">
        <v>-50500</v>
      </c>
      <c r="F92" s="38">
        <v>121000</v>
      </c>
      <c r="G92" s="150">
        <v>-0.29446064139941691</v>
      </c>
      <c r="H92" s="35">
        <v>-52362.909801886621</v>
      </c>
      <c r="I92" s="73">
        <v>-0.30532308922382867</v>
      </c>
      <c r="J92" s="2"/>
      <c r="K92" s="2"/>
      <c r="L92" s="2"/>
      <c r="M92" s="2"/>
    </row>
    <row r="93" spans="1:13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.75" x14ac:dyDescent="0.2">
      <c r="A95" s="8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">
      <c r="A96" s="11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.75" x14ac:dyDescent="0.2">
      <c r="A97" s="11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.75" x14ac:dyDescent="0.2">
      <c r="A98" s="11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.75" x14ac:dyDescent="0.2">
      <c r="A99" s="11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.75" x14ac:dyDescent="0.2">
      <c r="A100" s="11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.75" x14ac:dyDescent="0.2">
      <c r="A101" s="11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8" x14ac:dyDescent="0.2">
      <c r="A102" s="11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.75" x14ac:dyDescent="0.2">
      <c r="A109" s="8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">
      <c r="A110" s="11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.75" x14ac:dyDescent="0.2">
      <c r="A111" s="8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">
      <c r="A112" s="11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">
      <c r="A113" s="11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">
      <c r="A114" s="11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.75" x14ac:dyDescent="0.2">
      <c r="A115" s="8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">
      <c r="A116" s="11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.75" x14ac:dyDescent="0.2">
      <c r="A117" s="8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">
      <c r="A118" s="11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.75" x14ac:dyDescent="0.2">
      <c r="A119" s="8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">
      <c r="A120" s="11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.75" x14ac:dyDescent="0.2">
      <c r="A121" s="8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">
      <c r="A122" s="11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">
      <c r="A123" s="11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.75" x14ac:dyDescent="0.2">
      <c r="A124" s="8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">
      <c r="A125" s="11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">
      <c r="A126" s="11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">
      <c r="A127" s="11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">
      <c r="A128" s="11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.75" x14ac:dyDescent="0.2">
      <c r="A129" s="8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">
      <c r="A130" s="11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.75" x14ac:dyDescent="0.2">
      <c r="A131" s="8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">
      <c r="A132" s="11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.75" x14ac:dyDescent="0.2">
      <c r="A133" s="8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">
      <c r="A134" s="11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">
      <c r="A135" s="11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">
      <c r="A136" s="11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.75" x14ac:dyDescent="0.2">
      <c r="A137" s="8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">
      <c r="A138" s="11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">
      <c r="A139" s="11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">
      <c r="A140" s="11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">
      <c r="A141" s="11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.75" x14ac:dyDescent="0.2">
      <c r="A142" s="8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.75" x14ac:dyDescent="0.2">
      <c r="A146" s="8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">
      <c r="A147" s="11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.75" x14ac:dyDescent="0.2">
      <c r="A148" s="8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">
      <c r="A149" s="11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">
      <c r="A150" s="11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.75" x14ac:dyDescent="0.2">
      <c r="A151" s="8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">
      <c r="A152" s="11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.75" x14ac:dyDescent="0.2">
      <c r="A153" s="8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">
      <c r="A154" s="11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">
      <c r="A155" s="11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.75" x14ac:dyDescent="0.2">
      <c r="A156" s="8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">
      <c r="A157" s="11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">
      <c r="A158" s="11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.75" x14ac:dyDescent="0.2">
      <c r="A159" s="8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8" x14ac:dyDescent="0.2">
      <c r="A160" s="116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.75" x14ac:dyDescent="0.2">
      <c r="A168" s="8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">
      <c r="A169" s="11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.75" x14ac:dyDescent="0.2">
      <c r="A170" s="8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8" x14ac:dyDescent="0.2">
      <c r="A171" s="116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.75" x14ac:dyDescent="0.2">
      <c r="A179" s="8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">
      <c r="A180" s="11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.75" x14ac:dyDescent="0.2">
      <c r="A181" s="8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8" x14ac:dyDescent="0.2">
      <c r="A182" s="116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">
      <c r="A191" s="11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.75" x14ac:dyDescent="0.2">
      <c r="A192" s="8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8" x14ac:dyDescent="0.2">
      <c r="A193" s="116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.75" x14ac:dyDescent="0.2">
      <c r="A198" s="8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">
      <c r="A199" s="11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.75" x14ac:dyDescent="0.2">
      <c r="A200" s="11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.75" x14ac:dyDescent="0.2">
      <c r="A201" s="11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.75" x14ac:dyDescent="0.2">
      <c r="A202" s="11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.75" x14ac:dyDescent="0.2">
      <c r="A203" s="11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.75" x14ac:dyDescent="0.2">
      <c r="A204" s="11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8" x14ac:dyDescent="0.2">
      <c r="A205" s="11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.75" x14ac:dyDescent="0.2">
      <c r="A213" s="8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">
      <c r="A214" s="11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">
      <c r="A215" s="11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.75" x14ac:dyDescent="0.2">
      <c r="A216" s="8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">
      <c r="A217" s="11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">
      <c r="A218" s="11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">
      <c r="A219" s="11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">
      <c r="A220" s="11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">
      <c r="A221" s="11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">
      <c r="A222" s="11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.75" x14ac:dyDescent="0.2">
      <c r="A223" s="8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">
      <c r="A224" s="11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.75" x14ac:dyDescent="0.2">
      <c r="A225" s="8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">
      <c r="A226" s="11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">
      <c r="A227" s="11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.75" x14ac:dyDescent="0.2">
      <c r="A228" s="8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">
      <c r="A229" s="11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">
      <c r="A230" s="11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">
      <c r="A231" s="11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">
      <c r="A232" s="11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">
      <c r="A233" s="11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.75" x14ac:dyDescent="0.2">
      <c r="A234" s="8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">
      <c r="A235" s="11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.75" x14ac:dyDescent="0.2">
      <c r="A236" s="8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">
      <c r="A237" s="11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">
      <c r="A238" s="11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.75" x14ac:dyDescent="0.2">
      <c r="A239" s="8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">
      <c r="A240" s="11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.75" x14ac:dyDescent="0.2">
      <c r="A241" s="8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5.75" x14ac:dyDescent="0.2">
      <c r="A245" s="8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">
      <c r="A246" s="11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.75" x14ac:dyDescent="0.2">
      <c r="A247" s="8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">
      <c r="A248" s="11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5.75" x14ac:dyDescent="0.2">
      <c r="A249" s="8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">
      <c r="A250" s="11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">
      <c r="A251" s="11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">
      <c r="A252" s="11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">
      <c r="A253" s="11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">
      <c r="A254" s="11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">
      <c r="A255" s="11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">
      <c r="A256" s="11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">
      <c r="A257" s="11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">
      <c r="A258" s="11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">
      <c r="A259" s="11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">
      <c r="A260" s="11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5.75" x14ac:dyDescent="0.2">
      <c r="A261" s="8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">
      <c r="A262" s="11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">
      <c r="A263" s="11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">
      <c r="A264" s="11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5.75" x14ac:dyDescent="0.2">
      <c r="A265" s="8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">
      <c r="A266" s="11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">
      <c r="A267" s="11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">
      <c r="A268" s="11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">
      <c r="A269" s="11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">
      <c r="A270" s="11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.75" x14ac:dyDescent="0.2">
      <c r="A271" s="8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">
      <c r="A272" s="11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5.75" x14ac:dyDescent="0.2">
      <c r="A273" s="8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">
      <c r="A274" s="11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">
      <c r="A275" s="11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.75" x14ac:dyDescent="0.2">
      <c r="A276" s="8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5.75" x14ac:dyDescent="0.2">
      <c r="A280" s="8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">
      <c r="A281" s="11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.75" x14ac:dyDescent="0.2">
      <c r="A282" s="8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">
      <c r="A283" s="11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5.75" x14ac:dyDescent="0.2">
      <c r="A284" s="8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">
      <c r="A285" s="11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">
      <c r="A286" s="11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">
      <c r="A287" s="11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">
      <c r="A288" s="11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5.75" x14ac:dyDescent="0.2">
      <c r="A289" s="8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8" x14ac:dyDescent="0.2">
      <c r="A290" s="116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5.75" x14ac:dyDescent="0.2">
      <c r="A296" s="8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">
      <c r="A297" s="11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">
      <c r="A298" s="11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">
      <c r="A299" s="11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5.75" x14ac:dyDescent="0.2">
      <c r="A300" s="8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5.75" x14ac:dyDescent="0.2">
      <c r="A301" s="8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5.75" x14ac:dyDescent="0.2">
      <c r="A302" s="8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5.75" x14ac:dyDescent="0.2">
      <c r="A303" s="8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5.75" x14ac:dyDescent="0.2">
      <c r="A304" s="8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5.75" x14ac:dyDescent="0.2">
      <c r="A305" s="8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5.75" x14ac:dyDescent="0.2">
      <c r="A306" s="8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5.75" x14ac:dyDescent="0.2">
      <c r="A307" s="8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">
      <c r="A308" s="11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5.75" x14ac:dyDescent="0.2">
      <c r="A309" s="8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5.75" x14ac:dyDescent="0.2">
      <c r="A310" s="8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5.75" x14ac:dyDescent="0.2">
      <c r="A311" s="8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5.75" x14ac:dyDescent="0.2">
      <c r="A312" s="8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5.75" x14ac:dyDescent="0.2">
      <c r="A313" s="8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5.75" x14ac:dyDescent="0.2">
      <c r="A314" s="8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5.75" x14ac:dyDescent="0.2">
      <c r="A315" s="8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5.75" x14ac:dyDescent="0.2">
      <c r="A316" s="8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5.75" x14ac:dyDescent="0.2">
      <c r="A317" s="8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5.75" x14ac:dyDescent="0.2">
      <c r="A318" s="8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5.75" x14ac:dyDescent="0.2">
      <c r="A319" s="8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5.75" x14ac:dyDescent="0.2">
      <c r="A320" s="8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8" x14ac:dyDescent="0.2">
      <c r="A321" s="116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5.75" x14ac:dyDescent="0.2">
      <c r="A329" s="8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">
      <c r="A330" s="11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.75" x14ac:dyDescent="0.2">
      <c r="A331" s="8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8" x14ac:dyDescent="0.2">
      <c r="A332" s="116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5.75" x14ac:dyDescent="0.2">
      <c r="A339" s="8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">
      <c r="A340" s="11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5.75" x14ac:dyDescent="0.2">
      <c r="A341" s="11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5.75" x14ac:dyDescent="0.2">
      <c r="A342" s="11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5.75" x14ac:dyDescent="0.2">
      <c r="A343" s="11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5.75" x14ac:dyDescent="0.2">
      <c r="A344" s="11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5.75" x14ac:dyDescent="0.2">
      <c r="A345" s="11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20.25" x14ac:dyDescent="0.2">
      <c r="A346" s="117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5.75" x14ac:dyDescent="0.2">
      <c r="A354" s="8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">
      <c r="A355" s="11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5.75" x14ac:dyDescent="0.2">
      <c r="A356" s="8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">
      <c r="A357" s="11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">
      <c r="A358" s="11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">
      <c r="A359" s="11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">
      <c r="A360" s="11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5.75" x14ac:dyDescent="0.2">
      <c r="A361" s="8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">
      <c r="A362" s="11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">
      <c r="A363" s="11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">
      <c r="A364" s="11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5.75" x14ac:dyDescent="0.2">
      <c r="A365" s="8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">
      <c r="A366" s="11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">
      <c r="A367" s="11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">
      <c r="A368" s="11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5.75" x14ac:dyDescent="0.2">
      <c r="A369" s="8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">
      <c r="A370" s="11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">
      <c r="A371" s="11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5.75" x14ac:dyDescent="0.2">
      <c r="A372" s="8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">
      <c r="A373" s="11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">
      <c r="A374" s="11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5.75" x14ac:dyDescent="0.2">
      <c r="A375" s="8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">
      <c r="A376" s="11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">
      <c r="A377" s="11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5.75" x14ac:dyDescent="0.2">
      <c r="A378" s="8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">
      <c r="A379" s="11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">
      <c r="A380" s="11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5.75" x14ac:dyDescent="0.2">
      <c r="A381" s="8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">
      <c r="A382" s="11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">
      <c r="A383" s="11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5.75" x14ac:dyDescent="0.2">
      <c r="A384" s="8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5.75" x14ac:dyDescent="0.2">
      <c r="A388" s="8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">
      <c r="A389" s="11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">
      <c r="A390" s="11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5.75" x14ac:dyDescent="0.2">
      <c r="A391" s="8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8" x14ac:dyDescent="0.2">
      <c r="A392" s="116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5.75" x14ac:dyDescent="0.2">
      <c r="A400" s="8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">
      <c r="A401" s="11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5.75" x14ac:dyDescent="0.2">
      <c r="A402" s="8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5.75" x14ac:dyDescent="0.2">
      <c r="A403" s="8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5.75" x14ac:dyDescent="0.2">
      <c r="A404" s="8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5.75" x14ac:dyDescent="0.2">
      <c r="A405" s="8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8" x14ac:dyDescent="0.2">
      <c r="A406" s="116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5.75" x14ac:dyDescent="0.2">
      <c r="A414" s="8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">
      <c r="A415" s="11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5.75" x14ac:dyDescent="0.2">
      <c r="A416" s="8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8" x14ac:dyDescent="0.2">
      <c r="A417" s="116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2:13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2:13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2:13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2:13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2:13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2:13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2:13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2:13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2:13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2:13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2:13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2:13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2:13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2:13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2:13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2:13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2:13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2:13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2:13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2:13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2:13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2:13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2:13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2:13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2:13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2:13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2:13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2:13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2:13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2:13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2:13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2:13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2:13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2:13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2:13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2:13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2:13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2:13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2:13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2:13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2:13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2:13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2:13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2:13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2:13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2:13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2:13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2:13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2:13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2:13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2:13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2:13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2:13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2:13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2:13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2:13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2:13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2:13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2:13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2:13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2:13" x14ac:dyDescent="0.2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2:13" x14ac:dyDescent="0.2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2:13" x14ac:dyDescent="0.2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2:13" x14ac:dyDescent="0.2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2:13" x14ac:dyDescent="0.2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2:13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2:13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2:13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2:13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2:13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2:13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2:13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2:13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2:13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2:13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2:13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2:13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2:13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2:13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2:13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2:13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2:13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2:13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2:13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2:13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2:13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2:13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2:13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2:13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2:13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2:13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2:13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2:13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2:13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2:13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2:13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2:13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2:13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2:13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2:13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2:13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2:13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2:13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2:13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2:13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2:13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2:13" x14ac:dyDescent="0.2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2:13" x14ac:dyDescent="0.2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2:13" x14ac:dyDescent="0.2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2:13" x14ac:dyDescent="0.2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2:13" x14ac:dyDescent="0.2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2:13" x14ac:dyDescent="0.2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2:13" x14ac:dyDescent="0.2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2:13" x14ac:dyDescent="0.2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2:13" x14ac:dyDescent="0.2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2:13" x14ac:dyDescent="0.2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2:13" x14ac:dyDescent="0.2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2:13" x14ac:dyDescent="0.2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2:13" x14ac:dyDescent="0.2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2:13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2:13" x14ac:dyDescent="0.2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2:13" x14ac:dyDescent="0.2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2:13" x14ac:dyDescent="0.2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2:13" x14ac:dyDescent="0.2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2:13" x14ac:dyDescent="0.2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2:13" x14ac:dyDescent="0.2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2:13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2:13" x14ac:dyDescent="0.2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2:13" x14ac:dyDescent="0.2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2:13" x14ac:dyDescent="0.2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2:13" x14ac:dyDescent="0.2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2:13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2:13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2:13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2:13" x14ac:dyDescent="0.2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2:13" x14ac:dyDescent="0.2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2:13" x14ac:dyDescent="0.2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2:13" x14ac:dyDescent="0.2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2:13" x14ac:dyDescent="0.2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2:13" x14ac:dyDescent="0.2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2:13" x14ac:dyDescent="0.2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2:13" x14ac:dyDescent="0.2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2:13" x14ac:dyDescent="0.2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2:13" x14ac:dyDescent="0.2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2:13" x14ac:dyDescent="0.2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2:13" x14ac:dyDescent="0.2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2:13" x14ac:dyDescent="0.2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2:13" x14ac:dyDescent="0.2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2:13" x14ac:dyDescent="0.2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2:13" x14ac:dyDescent="0.2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2:13" x14ac:dyDescent="0.2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2:13" x14ac:dyDescent="0.2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2:13" x14ac:dyDescent="0.2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2:13" x14ac:dyDescent="0.2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2:13" x14ac:dyDescent="0.2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2:13" x14ac:dyDescent="0.2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2:13" x14ac:dyDescent="0.2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2:13" x14ac:dyDescent="0.2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2:13" x14ac:dyDescent="0.2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2:13" x14ac:dyDescent="0.2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2:13" x14ac:dyDescent="0.2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2:13" x14ac:dyDescent="0.2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2:13" x14ac:dyDescent="0.2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2:13" x14ac:dyDescent="0.2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2:13" x14ac:dyDescent="0.2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2:13" x14ac:dyDescent="0.2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2:13" x14ac:dyDescent="0.2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2:13" x14ac:dyDescent="0.2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2:13" x14ac:dyDescent="0.2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2:13" x14ac:dyDescent="0.2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2:13" x14ac:dyDescent="0.2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2:13" x14ac:dyDescent="0.2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2:13" x14ac:dyDescent="0.2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2:13" x14ac:dyDescent="0.2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2:13" x14ac:dyDescent="0.2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2:13" x14ac:dyDescent="0.2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2:13" x14ac:dyDescent="0.2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2:13" x14ac:dyDescent="0.2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2:13" x14ac:dyDescent="0.2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2:13" x14ac:dyDescent="0.2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2:13" x14ac:dyDescent="0.2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2:13" x14ac:dyDescent="0.2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2:13" x14ac:dyDescent="0.2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2:13" x14ac:dyDescent="0.2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2:13" x14ac:dyDescent="0.2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2:13" x14ac:dyDescent="0.2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2:13" x14ac:dyDescent="0.2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2:13" x14ac:dyDescent="0.2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2:13" x14ac:dyDescent="0.2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2:13" x14ac:dyDescent="0.2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2:13" x14ac:dyDescent="0.2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2:13" x14ac:dyDescent="0.2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2:13" x14ac:dyDescent="0.2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2:13" x14ac:dyDescent="0.2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2:13" x14ac:dyDescent="0.2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2:13" x14ac:dyDescent="0.2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2:13" x14ac:dyDescent="0.2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2:13" x14ac:dyDescent="0.2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2:13" x14ac:dyDescent="0.2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2:13" x14ac:dyDescent="0.2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2:13" x14ac:dyDescent="0.2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2:13" x14ac:dyDescent="0.2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2:13" x14ac:dyDescent="0.2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2:13" x14ac:dyDescent="0.2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2:13" x14ac:dyDescent="0.2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2:13" x14ac:dyDescent="0.2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2:13" x14ac:dyDescent="0.2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2:13" x14ac:dyDescent="0.2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2:13" x14ac:dyDescent="0.2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2:13" x14ac:dyDescent="0.2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2:13" x14ac:dyDescent="0.2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2:13" x14ac:dyDescent="0.2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2:13" x14ac:dyDescent="0.2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2:13" x14ac:dyDescent="0.2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2:13" x14ac:dyDescent="0.2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2:13" x14ac:dyDescent="0.2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2:13" x14ac:dyDescent="0.2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2:13" x14ac:dyDescent="0.2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2:13" x14ac:dyDescent="0.2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2:13" x14ac:dyDescent="0.2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2:13" x14ac:dyDescent="0.2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2:13" x14ac:dyDescent="0.2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2:13" x14ac:dyDescent="0.2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2:13" x14ac:dyDescent="0.2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2:13" x14ac:dyDescent="0.2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2:13" x14ac:dyDescent="0.2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2:13" x14ac:dyDescent="0.2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2:13" x14ac:dyDescent="0.2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2:13" x14ac:dyDescent="0.2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2:13" x14ac:dyDescent="0.2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2:13" x14ac:dyDescent="0.2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2:13" x14ac:dyDescent="0.2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2:13" x14ac:dyDescent="0.2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2:13" x14ac:dyDescent="0.2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2:13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2:13" x14ac:dyDescent="0.2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2:13" x14ac:dyDescent="0.2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2:13" x14ac:dyDescent="0.2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2:13" x14ac:dyDescent="0.2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2:13" x14ac:dyDescent="0.2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2:13" x14ac:dyDescent="0.2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2:13" x14ac:dyDescent="0.2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2:13" x14ac:dyDescent="0.2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2:13" x14ac:dyDescent="0.2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2:13" x14ac:dyDescent="0.2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2:13" x14ac:dyDescent="0.2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2:13" x14ac:dyDescent="0.2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2:13" x14ac:dyDescent="0.2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2:13" x14ac:dyDescent="0.2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2:13" x14ac:dyDescent="0.2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2:13" x14ac:dyDescent="0.2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2:13" x14ac:dyDescent="0.2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2:13" x14ac:dyDescent="0.2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2:13" x14ac:dyDescent="0.2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2:13" x14ac:dyDescent="0.2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2:13" x14ac:dyDescent="0.2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2:13" x14ac:dyDescent="0.2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2:13" x14ac:dyDescent="0.2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2:13" x14ac:dyDescent="0.2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2:13" x14ac:dyDescent="0.2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2:13" x14ac:dyDescent="0.2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2:13" x14ac:dyDescent="0.2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2:13" x14ac:dyDescent="0.2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2:13" x14ac:dyDescent="0.2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2:13" x14ac:dyDescent="0.2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2:13" x14ac:dyDescent="0.2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2:13" x14ac:dyDescent="0.2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2:13" x14ac:dyDescent="0.2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2:13" x14ac:dyDescent="0.2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2:13" x14ac:dyDescent="0.2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2:13" x14ac:dyDescent="0.2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2:13" x14ac:dyDescent="0.2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2:13" x14ac:dyDescent="0.2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2:13" x14ac:dyDescent="0.2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2:13" x14ac:dyDescent="0.2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2:13" x14ac:dyDescent="0.2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2:13" x14ac:dyDescent="0.2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2:13" x14ac:dyDescent="0.2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2:13" x14ac:dyDescent="0.2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2:13" x14ac:dyDescent="0.2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2:13" x14ac:dyDescent="0.2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2:13" x14ac:dyDescent="0.2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2:13" x14ac:dyDescent="0.2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2:13" x14ac:dyDescent="0.2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2:13" x14ac:dyDescent="0.2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2:13" x14ac:dyDescent="0.2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2:13" x14ac:dyDescent="0.2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2:13" x14ac:dyDescent="0.2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2:13" x14ac:dyDescent="0.2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2:13" x14ac:dyDescent="0.2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2:13" x14ac:dyDescent="0.2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2:13" x14ac:dyDescent="0.2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2:13" x14ac:dyDescent="0.2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2:13" x14ac:dyDescent="0.2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2:13" x14ac:dyDescent="0.2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2:13" x14ac:dyDescent="0.2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2:13" x14ac:dyDescent="0.2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2:13" x14ac:dyDescent="0.2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2:13" x14ac:dyDescent="0.2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2:13" x14ac:dyDescent="0.2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2:13" x14ac:dyDescent="0.2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2:13" x14ac:dyDescent="0.2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2:13" x14ac:dyDescent="0.2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2:13" x14ac:dyDescent="0.2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2:13" x14ac:dyDescent="0.2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2:13" x14ac:dyDescent="0.2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2:13" x14ac:dyDescent="0.2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2:13" x14ac:dyDescent="0.2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2:13" x14ac:dyDescent="0.2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2:13" x14ac:dyDescent="0.2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2:13" x14ac:dyDescent="0.2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2:13" x14ac:dyDescent="0.2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2:13" x14ac:dyDescent="0.2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2:13" x14ac:dyDescent="0.2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2:13" x14ac:dyDescent="0.2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2:13" x14ac:dyDescent="0.2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2:13" x14ac:dyDescent="0.2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2:13" x14ac:dyDescent="0.2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2:13" x14ac:dyDescent="0.2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2:13" x14ac:dyDescent="0.2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2:13" x14ac:dyDescent="0.2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2:13" x14ac:dyDescent="0.2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2:13" x14ac:dyDescent="0.2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2:13" x14ac:dyDescent="0.2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2:13" x14ac:dyDescent="0.2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2:13" x14ac:dyDescent="0.2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2:13" x14ac:dyDescent="0.2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2:13" x14ac:dyDescent="0.2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2:13" x14ac:dyDescent="0.2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2:13" x14ac:dyDescent="0.2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2:13" x14ac:dyDescent="0.2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2:13" x14ac:dyDescent="0.2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2:13" x14ac:dyDescent="0.2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2:13" x14ac:dyDescent="0.2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2:13" x14ac:dyDescent="0.2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2:13" x14ac:dyDescent="0.2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2:13" x14ac:dyDescent="0.2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2:13" x14ac:dyDescent="0.2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2:13" x14ac:dyDescent="0.2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2:13" x14ac:dyDescent="0.2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2:13" x14ac:dyDescent="0.2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2:13" x14ac:dyDescent="0.2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2:13" x14ac:dyDescent="0.2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2:13" x14ac:dyDescent="0.2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2:13" x14ac:dyDescent="0.2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2:13" x14ac:dyDescent="0.2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2:13" x14ac:dyDescent="0.2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2:13" x14ac:dyDescent="0.2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2:13" x14ac:dyDescent="0.2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2:13" x14ac:dyDescent="0.2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2:13" x14ac:dyDescent="0.2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2:13" x14ac:dyDescent="0.2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2:13" x14ac:dyDescent="0.2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2:13" x14ac:dyDescent="0.2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2:13" x14ac:dyDescent="0.2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2:13" x14ac:dyDescent="0.2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2:13" x14ac:dyDescent="0.2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2:13" x14ac:dyDescent="0.2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2:13" x14ac:dyDescent="0.2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2:13" x14ac:dyDescent="0.2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2:13" x14ac:dyDescent="0.2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2:13" x14ac:dyDescent="0.2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2:13" x14ac:dyDescent="0.2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2:13" x14ac:dyDescent="0.2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2:13" x14ac:dyDescent="0.2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2:13" x14ac:dyDescent="0.2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2:13" x14ac:dyDescent="0.2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2:13" x14ac:dyDescent="0.2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2:13" x14ac:dyDescent="0.2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2:13" x14ac:dyDescent="0.2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2:13" x14ac:dyDescent="0.2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2:13" x14ac:dyDescent="0.2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2:13" x14ac:dyDescent="0.2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2:13" x14ac:dyDescent="0.2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2:13" x14ac:dyDescent="0.2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2:13" x14ac:dyDescent="0.2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2:13" x14ac:dyDescent="0.2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2:13" x14ac:dyDescent="0.2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2:13" x14ac:dyDescent="0.2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2:13" x14ac:dyDescent="0.2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2:13" x14ac:dyDescent="0.2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2:13" x14ac:dyDescent="0.2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2:13" x14ac:dyDescent="0.2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2:13" x14ac:dyDescent="0.2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2:13" x14ac:dyDescent="0.2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2:13" x14ac:dyDescent="0.2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2:13" x14ac:dyDescent="0.2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2:13" x14ac:dyDescent="0.2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2:13" x14ac:dyDescent="0.2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2:13" x14ac:dyDescent="0.2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2:13" x14ac:dyDescent="0.2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2:13" x14ac:dyDescent="0.2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2:13" x14ac:dyDescent="0.2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2:13" x14ac:dyDescent="0.2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2:13" x14ac:dyDescent="0.2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2:13" x14ac:dyDescent="0.2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2:13" x14ac:dyDescent="0.2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2:13" x14ac:dyDescent="0.2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2:13" x14ac:dyDescent="0.2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2:13" x14ac:dyDescent="0.2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2:13" x14ac:dyDescent="0.2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2:13" x14ac:dyDescent="0.2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2:13" x14ac:dyDescent="0.2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2:13" x14ac:dyDescent="0.2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2:13" x14ac:dyDescent="0.2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2:13" x14ac:dyDescent="0.2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2:13" x14ac:dyDescent="0.2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2:13" x14ac:dyDescent="0.2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2:13" x14ac:dyDescent="0.2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2:13" x14ac:dyDescent="0.2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2:13" x14ac:dyDescent="0.2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2:13" x14ac:dyDescent="0.2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2:13" x14ac:dyDescent="0.2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2:13" x14ac:dyDescent="0.2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2:13" x14ac:dyDescent="0.2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2:13" x14ac:dyDescent="0.2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2:13" x14ac:dyDescent="0.2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2:13" x14ac:dyDescent="0.2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2:13" x14ac:dyDescent="0.2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2:13" x14ac:dyDescent="0.2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2:13" x14ac:dyDescent="0.2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2:13" x14ac:dyDescent="0.2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2:13" x14ac:dyDescent="0.2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2:13" x14ac:dyDescent="0.2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2:13" x14ac:dyDescent="0.2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2:13" x14ac:dyDescent="0.2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2:13" x14ac:dyDescent="0.2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2:13" x14ac:dyDescent="0.2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2:13" x14ac:dyDescent="0.2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2:13" x14ac:dyDescent="0.2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2:13" x14ac:dyDescent="0.2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2:13" x14ac:dyDescent="0.2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2:13" x14ac:dyDescent="0.2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2:13" x14ac:dyDescent="0.2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2:13" x14ac:dyDescent="0.2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</sheetData>
  <mergeCells count="72">
    <mergeCell ref="B11:C11"/>
    <mergeCell ref="B2:K2"/>
    <mergeCell ref="B3:C5"/>
    <mergeCell ref="D3:D4"/>
    <mergeCell ref="E3:G3"/>
    <mergeCell ref="H3:K3"/>
    <mergeCell ref="H4:I4"/>
    <mergeCell ref="J4:K4"/>
    <mergeCell ref="B6:C6"/>
    <mergeCell ref="B7:C7"/>
    <mergeCell ref="B8:C8"/>
    <mergeCell ref="B9:C9"/>
    <mergeCell ref="B10:C10"/>
    <mergeCell ref="B12:C12"/>
    <mergeCell ref="B15:M15"/>
    <mergeCell ref="B16:C18"/>
    <mergeCell ref="D16:D17"/>
    <mergeCell ref="E16:E17"/>
    <mergeCell ref="F16:I16"/>
    <mergeCell ref="J16:M16"/>
    <mergeCell ref="J17:K17"/>
    <mergeCell ref="L17:M17"/>
    <mergeCell ref="B19:C19"/>
    <mergeCell ref="B21:C21"/>
    <mergeCell ref="B23:C23"/>
    <mergeCell ref="B25:C25"/>
    <mergeCell ref="B27:C27"/>
    <mergeCell ref="B29:C29"/>
    <mergeCell ref="B31:C31"/>
    <mergeCell ref="B32:C32"/>
    <mergeCell ref="B34:C34"/>
    <mergeCell ref="B36:C36"/>
    <mergeCell ref="B48:C48"/>
    <mergeCell ref="B50:C50"/>
    <mergeCell ref="B54:C54"/>
    <mergeCell ref="B53:C53"/>
    <mergeCell ref="B43:C43"/>
    <mergeCell ref="B44:C44"/>
    <mergeCell ref="B60:C60"/>
    <mergeCell ref="B62:C62"/>
    <mergeCell ref="B63:C63"/>
    <mergeCell ref="B56:C56"/>
    <mergeCell ref="B58:C58"/>
    <mergeCell ref="G88:I88"/>
    <mergeCell ref="B68:L68"/>
    <mergeCell ref="B69:C71"/>
    <mergeCell ref="D69:D70"/>
    <mergeCell ref="E69:H69"/>
    <mergeCell ref="I69:L69"/>
    <mergeCell ref="I70:J70"/>
    <mergeCell ref="K70:L70"/>
    <mergeCell ref="B82:C82"/>
    <mergeCell ref="B74:C74"/>
    <mergeCell ref="B76:C76"/>
    <mergeCell ref="B78:C78"/>
    <mergeCell ref="B80:C80"/>
    <mergeCell ref="B91:C91"/>
    <mergeCell ref="B20:C20"/>
    <mergeCell ref="B24:C24"/>
    <mergeCell ref="B26:C26"/>
    <mergeCell ref="B28:C28"/>
    <mergeCell ref="B38:C38"/>
    <mergeCell ref="B40:C40"/>
    <mergeCell ref="B42:C42"/>
    <mergeCell ref="B46:C46"/>
    <mergeCell ref="B51:C51"/>
    <mergeCell ref="B72:C72"/>
    <mergeCell ref="B87:I87"/>
    <mergeCell ref="B88:C90"/>
    <mergeCell ref="D88:D89"/>
    <mergeCell ref="E88:F88"/>
    <mergeCell ref="B64:C64"/>
  </mergeCells>
  <conditionalFormatting sqref="D6:G12">
    <cfRule type="cellIs" dxfId="1919" priority="13" stopIfTrue="1" operator="lessThan">
      <formula>0</formula>
    </cfRule>
  </conditionalFormatting>
  <conditionalFormatting sqref="H6:K7 H9:K10">
    <cfRule type="cellIs" dxfId="1918" priority="12" stopIfTrue="1" operator="lessThan">
      <formula>0</formula>
    </cfRule>
  </conditionalFormatting>
  <conditionalFormatting sqref="H12:K12">
    <cfRule type="cellIs" dxfId="1917" priority="9" stopIfTrue="1" operator="lessThan">
      <formula>0</formula>
    </cfRule>
  </conditionalFormatting>
  <conditionalFormatting sqref="H11:K11">
    <cfRule type="cellIs" dxfId="1916" priority="10" stopIfTrue="1" operator="lessThan">
      <formula>0</formula>
    </cfRule>
  </conditionalFormatting>
  <conditionalFormatting sqref="H8:K8">
    <cfRule type="cellIs" dxfId="1915" priority="11" stopIfTrue="1" operator="lessThan">
      <formula>0</formula>
    </cfRule>
  </conditionalFormatting>
  <conditionalFormatting sqref="D19:I49">
    <cfRule type="cellIs" dxfId="1914" priority="8" stopIfTrue="1" operator="lessThan">
      <formula>0</formula>
    </cfRule>
  </conditionalFormatting>
  <conditionalFormatting sqref="J19:M49">
    <cfRule type="cellIs" dxfId="1913" priority="7" stopIfTrue="1" operator="lessThan">
      <formula>0</formula>
    </cfRule>
  </conditionalFormatting>
  <conditionalFormatting sqref="D50:I66">
    <cfRule type="cellIs" dxfId="1912" priority="6" stopIfTrue="1" operator="lessThan">
      <formula>0</formula>
    </cfRule>
  </conditionalFormatting>
  <conditionalFormatting sqref="J50:M66">
    <cfRule type="cellIs" dxfId="1911" priority="5" stopIfTrue="1" operator="lessThan">
      <formula>0</formula>
    </cfRule>
  </conditionalFormatting>
  <conditionalFormatting sqref="D72:H84">
    <cfRule type="cellIs" dxfId="1910" priority="4" stopIfTrue="1" operator="lessThan">
      <formula>0</formula>
    </cfRule>
  </conditionalFormatting>
  <conditionalFormatting sqref="I72:L84">
    <cfRule type="cellIs" dxfId="1909" priority="3" stopIfTrue="1" operator="lessThan">
      <formula>0</formula>
    </cfRule>
  </conditionalFormatting>
  <conditionalFormatting sqref="D91:F92">
    <cfRule type="cellIs" dxfId="1908" priority="2" stopIfTrue="1" operator="lessThan">
      <formula>0</formula>
    </cfRule>
  </conditionalFormatting>
  <conditionalFormatting sqref="G91:I92">
    <cfRule type="cellIs" dxfId="1907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3"/>
  <sheetViews>
    <sheetView zoomScale="80" zoomScaleNormal="80" workbookViewId="0"/>
  </sheetViews>
  <sheetFormatPr defaultColWidth="9.140625" defaultRowHeight="15" x14ac:dyDescent="0.2"/>
  <cols>
    <col min="1" max="1" width="9.140625" style="1"/>
    <col min="2" max="2" width="11.28515625" style="1" customWidth="1"/>
    <col min="3" max="3" width="56.28515625" style="1" bestFit="1" customWidth="1"/>
    <col min="4" max="4" width="20.42578125" style="1" customWidth="1"/>
    <col min="5" max="5" width="18.7109375" style="1" customWidth="1"/>
    <col min="6" max="7" width="18.7109375" style="53" customWidth="1"/>
    <col min="8" max="10" width="18.7109375" style="1" customWidth="1"/>
    <col min="11" max="11" width="18.7109375" style="53" customWidth="1"/>
    <col min="12" max="13" width="18.7109375" style="1" customWidth="1"/>
    <col min="14" max="16384" width="9.140625" style="2"/>
  </cols>
  <sheetData>
    <row r="1" spans="2:13" ht="15.75" thickBot="1" x14ac:dyDescent="0.25"/>
    <row r="2" spans="2:13" ht="18.75" thickBot="1" x14ac:dyDescent="0.25">
      <c r="B2" s="235" t="s">
        <v>279</v>
      </c>
      <c r="C2" s="236"/>
      <c r="D2" s="236"/>
      <c r="E2" s="236"/>
      <c r="F2" s="236"/>
      <c r="G2" s="236"/>
      <c r="H2" s="236"/>
      <c r="I2" s="236"/>
      <c r="J2" s="236"/>
      <c r="K2" s="237"/>
    </row>
    <row r="3" spans="2:13" ht="16.5" thickBot="1" x14ac:dyDescent="0.25">
      <c r="B3" s="238" t="s">
        <v>151</v>
      </c>
      <c r="C3" s="238"/>
      <c r="D3" s="239" t="s">
        <v>2</v>
      </c>
      <c r="E3" s="240" t="s">
        <v>4</v>
      </c>
      <c r="F3" s="240"/>
      <c r="G3" s="240"/>
      <c r="H3" s="227" t="s">
        <v>5</v>
      </c>
      <c r="I3" s="228"/>
      <c r="J3" s="228"/>
      <c r="K3" s="229"/>
    </row>
    <row r="4" spans="2:13" ht="75.75" thickBot="1" x14ac:dyDescent="0.25">
      <c r="B4" s="238"/>
      <c r="C4" s="238"/>
      <c r="D4" s="239"/>
      <c r="E4" s="151" t="s">
        <v>152</v>
      </c>
      <c r="F4" s="152" t="s">
        <v>93</v>
      </c>
      <c r="G4" s="153" t="s">
        <v>9</v>
      </c>
      <c r="H4" s="241" t="s">
        <v>10</v>
      </c>
      <c r="I4" s="242"/>
      <c r="J4" s="243" t="s">
        <v>11</v>
      </c>
      <c r="K4" s="244"/>
    </row>
    <row r="5" spans="2:13" ht="16.5" thickBot="1" x14ac:dyDescent="0.25">
      <c r="B5" s="238"/>
      <c r="C5" s="238"/>
      <c r="D5" s="154" t="s">
        <v>12</v>
      </c>
      <c r="E5" s="155" t="s">
        <v>12</v>
      </c>
      <c r="F5" s="156" t="s">
        <v>12</v>
      </c>
      <c r="G5" s="157" t="s">
        <v>12</v>
      </c>
      <c r="H5" s="157" t="s">
        <v>12</v>
      </c>
      <c r="I5" s="157" t="s">
        <v>13</v>
      </c>
      <c r="J5" s="157" t="s">
        <v>12</v>
      </c>
      <c r="K5" s="157" t="s">
        <v>13</v>
      </c>
    </row>
    <row r="6" spans="2:13" customFormat="1" ht="15.75" thickBot="1" x14ac:dyDescent="0.3">
      <c r="B6" s="245" t="s">
        <v>153</v>
      </c>
      <c r="C6" s="245"/>
      <c r="D6" s="158">
        <v>3298256</v>
      </c>
      <c r="E6" s="159">
        <v>3304256</v>
      </c>
      <c r="F6" s="160">
        <v>37465</v>
      </c>
      <c r="G6" s="161">
        <v>3341721</v>
      </c>
      <c r="H6" s="20">
        <v>43465</v>
      </c>
      <c r="I6" s="21">
        <f>IF(D6&lt;0,"**",H6/D6)</f>
        <v>1.3178176587869468E-2</v>
      </c>
      <c r="J6" s="22">
        <v>-7983.9653394245543</v>
      </c>
      <c r="K6" s="23">
        <v>-2.420662719759944E-3</v>
      </c>
    </row>
    <row r="7" spans="2:13" customFormat="1" x14ac:dyDescent="0.25">
      <c r="B7" s="246" t="s">
        <v>154</v>
      </c>
      <c r="C7" s="246"/>
      <c r="D7" s="162">
        <v>143118</v>
      </c>
      <c r="E7" s="159">
        <v>143118</v>
      </c>
      <c r="F7" s="160">
        <v>0</v>
      </c>
      <c r="G7" s="161">
        <v>143118</v>
      </c>
      <c r="H7" s="20">
        <v>0</v>
      </c>
      <c r="I7" s="21">
        <f>IF(D7&lt;0,"**",H7/D7)</f>
        <v>0</v>
      </c>
      <c r="J7" s="22">
        <v>-2203.4373969124572</v>
      </c>
      <c r="K7" s="23">
        <v>-1.5395948775922366E-2</v>
      </c>
    </row>
    <row r="8" spans="2:13" customFormat="1" ht="16.5" thickBot="1" x14ac:dyDescent="0.3">
      <c r="B8" s="234" t="s">
        <v>155</v>
      </c>
      <c r="C8" s="234"/>
      <c r="D8" s="163">
        <v>3441374</v>
      </c>
      <c r="E8" s="164">
        <v>3447374</v>
      </c>
      <c r="F8" s="165">
        <v>37465</v>
      </c>
      <c r="G8" s="166">
        <v>3484839</v>
      </c>
      <c r="H8" s="167">
        <v>43465</v>
      </c>
      <c r="I8" s="168">
        <f>IF(D8&lt;0,"**",H8/D8)</f>
        <v>1.2630129709819391E-2</v>
      </c>
      <c r="J8" s="169">
        <v>-10187.402736336924</v>
      </c>
      <c r="K8" s="170">
        <v>-2.9602718961487255E-3</v>
      </c>
    </row>
    <row r="9" spans="2:13" customFormat="1" ht="15.75" thickBot="1" x14ac:dyDescent="0.3">
      <c r="B9" s="246" t="s">
        <v>156</v>
      </c>
      <c r="C9" s="246"/>
      <c r="D9" s="162">
        <v>1059000</v>
      </c>
      <c r="E9" s="159">
        <v>1059000</v>
      </c>
      <c r="F9" s="160">
        <v>-7000</v>
      </c>
      <c r="G9" s="161">
        <v>1052000</v>
      </c>
      <c r="H9" s="20">
        <v>-7000</v>
      </c>
      <c r="I9" s="21">
        <f>IF(D9&lt;0,"**",H9/D9)</f>
        <v>-6.6100094428706326E-3</v>
      </c>
      <c r="J9" s="22">
        <v>-23196.538112270529</v>
      </c>
      <c r="K9" s="23">
        <v>-2.1904190852002389E-2</v>
      </c>
    </row>
    <row r="10" spans="2:13" customFormat="1" x14ac:dyDescent="0.25">
      <c r="B10" s="246" t="s">
        <v>157</v>
      </c>
      <c r="C10" s="246"/>
      <c r="D10" s="162">
        <v>0</v>
      </c>
      <c r="E10" s="159">
        <v>0</v>
      </c>
      <c r="F10" s="160">
        <v>0</v>
      </c>
      <c r="G10" s="161">
        <v>0</v>
      </c>
      <c r="H10" s="20">
        <v>0</v>
      </c>
      <c r="I10" s="21" t="s">
        <v>29</v>
      </c>
      <c r="J10" s="22">
        <v>0</v>
      </c>
      <c r="K10" s="23" t="s">
        <v>29</v>
      </c>
    </row>
    <row r="11" spans="2:13" customFormat="1" ht="16.5" thickBot="1" x14ac:dyDescent="0.3">
      <c r="B11" s="234" t="s">
        <v>158</v>
      </c>
      <c r="C11" s="234"/>
      <c r="D11" s="163">
        <v>1059000</v>
      </c>
      <c r="E11" s="164">
        <v>1059000</v>
      </c>
      <c r="F11" s="165">
        <v>-7000</v>
      </c>
      <c r="G11" s="166">
        <v>1052000</v>
      </c>
      <c r="H11" s="167">
        <v>-7000</v>
      </c>
      <c r="I11" s="168">
        <f>IF(D11&lt;0,"**",H11/D11)</f>
        <v>-6.6100094428706326E-3</v>
      </c>
      <c r="J11" s="169">
        <v>-23196.538112270529</v>
      </c>
      <c r="K11" s="170">
        <v>-2.1904190852002389E-2</v>
      </c>
    </row>
    <row r="12" spans="2:13" customFormat="1" ht="18.75" thickBot="1" x14ac:dyDescent="0.3">
      <c r="B12" s="223" t="s">
        <v>251</v>
      </c>
      <c r="C12" s="223"/>
      <c r="D12" s="171">
        <v>4500374</v>
      </c>
      <c r="E12" s="45">
        <v>4506374</v>
      </c>
      <c r="F12" s="46">
        <v>30465</v>
      </c>
      <c r="G12" s="172">
        <v>4536839</v>
      </c>
      <c r="H12" s="45">
        <v>36465</v>
      </c>
      <c r="I12" s="173">
        <f>IF(D12&lt;0,"**",H12/D12)</f>
        <v>8.1026599122650689E-3</v>
      </c>
      <c r="J12" s="174">
        <v>-33383.94084860757</v>
      </c>
      <c r="K12" s="50">
        <v>-7.4180370006154085E-3</v>
      </c>
    </row>
    <row r="14" spans="2:13" ht="15.75" thickBot="1" x14ac:dyDescent="0.25"/>
    <row r="15" spans="2:13" ht="16.5" thickBot="1" x14ac:dyDescent="0.25">
      <c r="B15" s="224" t="s">
        <v>0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</row>
    <row r="16" spans="2:13" ht="16.5" thickBot="1" x14ac:dyDescent="0.25">
      <c r="B16" s="225" t="s">
        <v>1</v>
      </c>
      <c r="C16" s="225"/>
      <c r="D16" s="226" t="s">
        <v>2</v>
      </c>
      <c r="E16" s="226" t="s">
        <v>3</v>
      </c>
      <c r="F16" s="224" t="s">
        <v>4</v>
      </c>
      <c r="G16" s="224"/>
      <c r="H16" s="224"/>
      <c r="I16" s="224"/>
      <c r="J16" s="227" t="s">
        <v>5</v>
      </c>
      <c r="K16" s="228"/>
      <c r="L16" s="228"/>
      <c r="M16" s="229"/>
    </row>
    <row r="17" spans="1:13" ht="45.75" thickBot="1" x14ac:dyDescent="0.25">
      <c r="A17" s="3"/>
      <c r="B17" s="225"/>
      <c r="C17" s="225"/>
      <c r="D17" s="226"/>
      <c r="E17" s="226"/>
      <c r="F17" s="4" t="s">
        <v>6</v>
      </c>
      <c r="G17" s="5" t="s">
        <v>7</v>
      </c>
      <c r="H17" s="6" t="s">
        <v>8</v>
      </c>
      <c r="I17" s="7" t="s">
        <v>9</v>
      </c>
      <c r="J17" s="230" t="s">
        <v>10</v>
      </c>
      <c r="K17" s="231"/>
      <c r="L17" s="232" t="s">
        <v>11</v>
      </c>
      <c r="M17" s="233"/>
    </row>
    <row r="18" spans="1:13" ht="16.5" thickBot="1" x14ac:dyDescent="0.25">
      <c r="A18" s="8"/>
      <c r="B18" s="225"/>
      <c r="C18" s="225"/>
      <c r="D18" s="9" t="s">
        <v>12</v>
      </c>
      <c r="E18" s="10" t="s">
        <v>12</v>
      </c>
      <c r="F18" s="11" t="s">
        <v>12</v>
      </c>
      <c r="G18" s="12" t="s">
        <v>12</v>
      </c>
      <c r="H18" s="13" t="s">
        <v>12</v>
      </c>
      <c r="I18" s="14" t="s">
        <v>12</v>
      </c>
      <c r="J18" s="14" t="s">
        <v>12</v>
      </c>
      <c r="K18" s="14" t="s">
        <v>13</v>
      </c>
      <c r="L18" s="14" t="s">
        <v>12</v>
      </c>
      <c r="M18" s="14" t="s">
        <v>13</v>
      </c>
    </row>
    <row r="19" spans="1:13" customFormat="1" ht="15.75" customHeight="1" x14ac:dyDescent="0.25">
      <c r="B19" s="199" t="s">
        <v>115</v>
      </c>
      <c r="C19" s="199"/>
      <c r="D19" s="15">
        <v>16787</v>
      </c>
      <c r="E19" s="16">
        <v>16787</v>
      </c>
      <c r="F19" s="17">
        <v>-16787</v>
      </c>
      <c r="G19" s="18">
        <v>0</v>
      </c>
      <c r="H19" s="18">
        <v>0</v>
      </c>
      <c r="I19" s="19">
        <v>0</v>
      </c>
      <c r="J19" s="20">
        <v>-16787</v>
      </c>
      <c r="K19" s="186">
        <f t="shared" ref="K19:K49" si="0">IF(D19&lt;0,"**",J19/D19)</f>
        <v>-1</v>
      </c>
      <c r="L19" s="22">
        <v>-16787</v>
      </c>
      <c r="M19" s="176">
        <v>-1</v>
      </c>
    </row>
    <row r="20" spans="1:13" customFormat="1" ht="15.75" customHeight="1" x14ac:dyDescent="0.25">
      <c r="B20" s="200" t="s">
        <v>252</v>
      </c>
      <c r="C20" s="200"/>
      <c r="D20" s="24">
        <v>3110168</v>
      </c>
      <c r="E20" s="16">
        <v>3136168</v>
      </c>
      <c r="F20" s="17">
        <v>62391</v>
      </c>
      <c r="G20" s="25">
        <v>0</v>
      </c>
      <c r="H20" s="18">
        <v>-9704</v>
      </c>
      <c r="I20" s="26">
        <v>3188855</v>
      </c>
      <c r="J20" s="27">
        <v>78687</v>
      </c>
      <c r="K20" s="187">
        <f t="shared" si="0"/>
        <v>2.5299919489879648E-2</v>
      </c>
      <c r="L20" s="29">
        <v>29591.551766155753</v>
      </c>
      <c r="M20" s="177">
        <v>9.5144544494560265E-3</v>
      </c>
    </row>
    <row r="21" spans="1:13" customFormat="1" x14ac:dyDescent="0.25">
      <c r="B21" s="200" t="s">
        <v>253</v>
      </c>
      <c r="C21" s="200"/>
      <c r="D21" s="24">
        <v>20000</v>
      </c>
      <c r="E21" s="16">
        <v>10000</v>
      </c>
      <c r="F21" s="17">
        <v>0</v>
      </c>
      <c r="G21" s="25">
        <v>0</v>
      </c>
      <c r="H21" s="18">
        <v>0</v>
      </c>
      <c r="I21" s="26">
        <v>10000</v>
      </c>
      <c r="J21" s="27">
        <v>-10000</v>
      </c>
      <c r="K21" s="187">
        <f t="shared" si="0"/>
        <v>-0.5</v>
      </c>
      <c r="L21" s="29">
        <v>-10153.959487759224</v>
      </c>
      <c r="M21" s="177">
        <v>-0.50769797438796127</v>
      </c>
    </row>
    <row r="22" spans="1:13" customFormat="1" ht="15.75" customHeight="1" x14ac:dyDescent="0.25">
      <c r="B22" s="200" t="s">
        <v>254</v>
      </c>
      <c r="C22" s="200"/>
      <c r="D22" s="24">
        <v>85750</v>
      </c>
      <c r="E22" s="16">
        <v>85750</v>
      </c>
      <c r="F22" s="17">
        <v>0</v>
      </c>
      <c r="G22" s="25">
        <v>0</v>
      </c>
      <c r="H22" s="18">
        <v>2550</v>
      </c>
      <c r="I22" s="26">
        <v>88300</v>
      </c>
      <c r="J22" s="27">
        <v>2550</v>
      </c>
      <c r="K22" s="187">
        <f t="shared" si="0"/>
        <v>2.9737609329446066E-2</v>
      </c>
      <c r="L22" s="29">
        <v>1190.5377230860322</v>
      </c>
      <c r="M22" s="177">
        <v>1.3883821843568889E-2</v>
      </c>
    </row>
    <row r="23" spans="1:13" customFormat="1" ht="15.75" customHeight="1" x14ac:dyDescent="0.25">
      <c r="B23" s="200" t="s">
        <v>255</v>
      </c>
      <c r="C23" s="200"/>
      <c r="D23" s="24">
        <v>10000</v>
      </c>
      <c r="E23" s="16">
        <v>0</v>
      </c>
      <c r="F23" s="17">
        <v>0</v>
      </c>
      <c r="G23" s="25">
        <v>0</v>
      </c>
      <c r="H23" s="18">
        <v>0</v>
      </c>
      <c r="I23" s="26">
        <v>0</v>
      </c>
      <c r="J23" s="27">
        <v>-10000</v>
      </c>
      <c r="K23" s="187">
        <f t="shared" si="0"/>
        <v>-1</v>
      </c>
      <c r="L23" s="29">
        <v>-10000</v>
      </c>
      <c r="M23" s="177">
        <v>-1</v>
      </c>
    </row>
    <row r="24" spans="1:13" customFormat="1" ht="15.75" customHeight="1" x14ac:dyDescent="0.25">
      <c r="B24" s="200" t="s">
        <v>256</v>
      </c>
      <c r="C24" s="200"/>
      <c r="D24" s="24">
        <v>3650</v>
      </c>
      <c r="E24" s="16">
        <v>3650</v>
      </c>
      <c r="F24" s="17">
        <v>0</v>
      </c>
      <c r="G24" s="25">
        <v>0</v>
      </c>
      <c r="H24" s="18">
        <v>-261</v>
      </c>
      <c r="I24" s="26">
        <v>3389</v>
      </c>
      <c r="J24" s="27">
        <v>-261</v>
      </c>
      <c r="K24" s="187">
        <f t="shared" si="0"/>
        <v>-7.1506849315068496E-2</v>
      </c>
      <c r="L24" s="29">
        <v>-313.17687040160172</v>
      </c>
      <c r="M24" s="177">
        <v>-8.5801882301808685E-2</v>
      </c>
    </row>
    <row r="25" spans="1:13" customFormat="1" ht="15.75" customHeight="1" x14ac:dyDescent="0.25">
      <c r="B25" s="200" t="s">
        <v>257</v>
      </c>
      <c r="C25" s="200"/>
      <c r="D25" s="24">
        <v>5000</v>
      </c>
      <c r="E25" s="16">
        <v>5000</v>
      </c>
      <c r="F25" s="17">
        <v>0</v>
      </c>
      <c r="G25" s="25">
        <v>0</v>
      </c>
      <c r="H25" s="18">
        <v>0</v>
      </c>
      <c r="I25" s="26">
        <v>5000</v>
      </c>
      <c r="J25" s="27">
        <v>0</v>
      </c>
      <c r="K25" s="187">
        <f t="shared" si="0"/>
        <v>0</v>
      </c>
      <c r="L25" s="29">
        <v>-76.979743879612215</v>
      </c>
      <c r="M25" s="177">
        <v>-1.5395948775922442E-2</v>
      </c>
    </row>
    <row r="26" spans="1:13" customFormat="1" ht="15.75" customHeight="1" x14ac:dyDescent="0.25">
      <c r="B26" s="200" t="s">
        <v>258</v>
      </c>
      <c r="C26" s="200"/>
      <c r="D26" s="24">
        <v>5172</v>
      </c>
      <c r="E26" s="16">
        <v>5172</v>
      </c>
      <c r="F26" s="17">
        <v>0</v>
      </c>
      <c r="G26" s="25">
        <v>0</v>
      </c>
      <c r="H26" s="18">
        <v>0</v>
      </c>
      <c r="I26" s="26">
        <v>5172</v>
      </c>
      <c r="J26" s="27">
        <v>0</v>
      </c>
      <c r="K26" s="187">
        <f t="shared" si="0"/>
        <v>0</v>
      </c>
      <c r="L26" s="29">
        <v>-79.627847069071322</v>
      </c>
      <c r="M26" s="177">
        <v>-1.5395948775922529E-2</v>
      </c>
    </row>
    <row r="27" spans="1:13" customFormat="1" ht="15.75" customHeight="1" x14ac:dyDescent="0.25">
      <c r="B27" s="200" t="s">
        <v>259</v>
      </c>
      <c r="C27" s="200"/>
      <c r="D27" s="24">
        <v>1</v>
      </c>
      <c r="E27" s="16">
        <v>1</v>
      </c>
      <c r="F27" s="17">
        <v>0</v>
      </c>
      <c r="G27" s="25">
        <v>0</v>
      </c>
      <c r="H27" s="18">
        <v>0</v>
      </c>
      <c r="I27" s="26">
        <v>1</v>
      </c>
      <c r="J27" s="27">
        <v>0</v>
      </c>
      <c r="K27" s="187">
        <f t="shared" si="0"/>
        <v>0</v>
      </c>
      <c r="L27" s="29">
        <v>-1.5395948775922541E-2</v>
      </c>
      <c r="M27" s="177">
        <v>-1.5395948775922541E-2</v>
      </c>
    </row>
    <row r="28" spans="1:13" customFormat="1" ht="15.75" x14ac:dyDescent="0.25">
      <c r="B28" s="31" t="s">
        <v>16</v>
      </c>
      <c r="C28" s="32" t="s">
        <v>260</v>
      </c>
      <c r="D28" s="33">
        <v>3256528</v>
      </c>
      <c r="E28" s="34">
        <v>3262528</v>
      </c>
      <c r="F28" s="35">
        <v>45604</v>
      </c>
      <c r="G28" s="36">
        <v>0</v>
      </c>
      <c r="H28" s="37">
        <v>-7415</v>
      </c>
      <c r="I28" s="38">
        <v>3300717</v>
      </c>
      <c r="J28" s="35">
        <v>44189</v>
      </c>
      <c r="K28" s="72">
        <f t="shared" si="0"/>
        <v>1.3569359759842385E-2</v>
      </c>
      <c r="L28" s="36">
        <v>-6628.6698558162898</v>
      </c>
      <c r="M28" s="73">
        <v>-2.0355021838646221E-3</v>
      </c>
    </row>
    <row r="29" spans="1:13" customFormat="1" ht="15.75" customHeight="1" x14ac:dyDescent="0.25">
      <c r="B29" s="200" t="s">
        <v>261</v>
      </c>
      <c r="C29" s="200"/>
      <c r="D29" s="24">
        <v>8561</v>
      </c>
      <c r="E29" s="16">
        <v>8561</v>
      </c>
      <c r="F29" s="17">
        <v>0</v>
      </c>
      <c r="G29" s="25">
        <v>0</v>
      </c>
      <c r="H29" s="18">
        <v>0</v>
      </c>
      <c r="I29" s="26">
        <v>8561</v>
      </c>
      <c r="J29" s="27">
        <v>0</v>
      </c>
      <c r="K29" s="187">
        <f t="shared" si="0"/>
        <v>0</v>
      </c>
      <c r="L29" s="29">
        <v>-131.80471747067349</v>
      </c>
      <c r="M29" s="177">
        <v>-1.5395948775922614E-2</v>
      </c>
    </row>
    <row r="30" spans="1:13" customFormat="1" x14ac:dyDescent="0.25">
      <c r="B30" s="200" t="s">
        <v>262</v>
      </c>
      <c r="C30" s="200"/>
      <c r="D30" s="24">
        <v>1074</v>
      </c>
      <c r="E30" s="16">
        <v>1074</v>
      </c>
      <c r="F30" s="17">
        <v>-35</v>
      </c>
      <c r="G30" s="25">
        <v>0</v>
      </c>
      <c r="H30" s="18">
        <v>0</v>
      </c>
      <c r="I30" s="26">
        <v>1039</v>
      </c>
      <c r="J30" s="27">
        <v>-35</v>
      </c>
      <c r="K30" s="187">
        <f t="shared" si="0"/>
        <v>-3.2588454376163874E-2</v>
      </c>
      <c r="L30" s="29">
        <v>-50.996390778183468</v>
      </c>
      <c r="M30" s="177">
        <v>-4.7482672977824457E-2</v>
      </c>
    </row>
    <row r="31" spans="1:13" customFormat="1" x14ac:dyDescent="0.25">
      <c r="B31" s="200" t="s">
        <v>263</v>
      </c>
      <c r="C31" s="200"/>
      <c r="D31" s="24">
        <v>100</v>
      </c>
      <c r="E31" s="16">
        <v>100</v>
      </c>
      <c r="F31" s="17">
        <v>0</v>
      </c>
      <c r="G31" s="25">
        <v>0</v>
      </c>
      <c r="H31" s="18">
        <v>0</v>
      </c>
      <c r="I31" s="26">
        <v>100</v>
      </c>
      <c r="J31" s="27">
        <v>0</v>
      </c>
      <c r="K31" s="187">
        <f t="shared" si="0"/>
        <v>0</v>
      </c>
      <c r="L31" s="29">
        <v>-1.5395948775922506</v>
      </c>
      <c r="M31" s="177">
        <v>-1.5395948775922506E-2</v>
      </c>
    </row>
    <row r="32" spans="1:13" customFormat="1" ht="15.75" customHeight="1" x14ac:dyDescent="0.25">
      <c r="B32" s="31" t="s">
        <v>16</v>
      </c>
      <c r="C32" s="32" t="s">
        <v>264</v>
      </c>
      <c r="D32" s="33">
        <v>9735</v>
      </c>
      <c r="E32" s="34">
        <v>9735</v>
      </c>
      <c r="F32" s="35">
        <v>-35</v>
      </c>
      <c r="G32" s="36">
        <v>0</v>
      </c>
      <c r="H32" s="37">
        <v>0</v>
      </c>
      <c r="I32" s="38">
        <v>9700</v>
      </c>
      <c r="J32" s="35">
        <v>-35</v>
      </c>
      <c r="K32" s="72">
        <f t="shared" si="0"/>
        <v>-3.5952747817154596E-3</v>
      </c>
      <c r="L32" s="36">
        <v>-184.34070312644872</v>
      </c>
      <c r="M32" s="73">
        <v>-1.8935870891263352E-2</v>
      </c>
    </row>
    <row r="33" spans="2:13" customFormat="1" x14ac:dyDescent="0.25">
      <c r="B33" s="200" t="s">
        <v>265</v>
      </c>
      <c r="C33" s="200"/>
      <c r="D33" s="24">
        <v>572</v>
      </c>
      <c r="E33" s="16">
        <v>572</v>
      </c>
      <c r="F33" s="17">
        <v>0</v>
      </c>
      <c r="G33" s="25">
        <v>0</v>
      </c>
      <c r="H33" s="18">
        <v>0</v>
      </c>
      <c r="I33" s="26">
        <v>572</v>
      </c>
      <c r="J33" s="27">
        <v>0</v>
      </c>
      <c r="K33" s="187">
        <f t="shared" si="0"/>
        <v>0</v>
      </c>
      <c r="L33" s="29">
        <v>-8.8064826998275976</v>
      </c>
      <c r="M33" s="177">
        <v>-1.5395948775922373E-2</v>
      </c>
    </row>
    <row r="34" spans="2:13" customFormat="1" ht="15.75" customHeight="1" x14ac:dyDescent="0.25">
      <c r="B34" s="200" t="s">
        <v>266</v>
      </c>
      <c r="C34" s="200"/>
      <c r="D34" s="24">
        <v>126</v>
      </c>
      <c r="E34" s="16">
        <v>126</v>
      </c>
      <c r="F34" s="17">
        <v>0</v>
      </c>
      <c r="G34" s="25">
        <v>0</v>
      </c>
      <c r="H34" s="18">
        <v>0</v>
      </c>
      <c r="I34" s="26">
        <v>126</v>
      </c>
      <c r="J34" s="27">
        <v>0</v>
      </c>
      <c r="K34" s="187">
        <f t="shared" si="0"/>
        <v>0</v>
      </c>
      <c r="L34" s="29">
        <v>-1.9398895457662491</v>
      </c>
      <c r="M34" s="177">
        <v>-1.5395948775922612E-2</v>
      </c>
    </row>
    <row r="35" spans="2:13" customFormat="1" ht="15.75" customHeight="1" x14ac:dyDescent="0.25">
      <c r="B35" s="31" t="s">
        <v>16</v>
      </c>
      <c r="C35" s="32" t="s">
        <v>267</v>
      </c>
      <c r="D35" s="33">
        <v>698</v>
      </c>
      <c r="E35" s="34">
        <v>698</v>
      </c>
      <c r="F35" s="35">
        <v>0</v>
      </c>
      <c r="G35" s="36">
        <v>0</v>
      </c>
      <c r="H35" s="37">
        <v>0</v>
      </c>
      <c r="I35" s="38">
        <v>698</v>
      </c>
      <c r="J35" s="35">
        <v>0</v>
      </c>
      <c r="K35" s="72">
        <f t="shared" si="0"/>
        <v>0</v>
      </c>
      <c r="L35" s="36">
        <v>-10.746372245593875</v>
      </c>
      <c r="M35" s="73">
        <v>-1.5395948775922458E-2</v>
      </c>
    </row>
    <row r="36" spans="2:13" customFormat="1" ht="15.75" customHeight="1" x14ac:dyDescent="0.25">
      <c r="B36" s="200" t="s">
        <v>268</v>
      </c>
      <c r="C36" s="200"/>
      <c r="D36" s="24">
        <v>460</v>
      </c>
      <c r="E36" s="16">
        <v>460</v>
      </c>
      <c r="F36" s="17">
        <v>0</v>
      </c>
      <c r="G36" s="25">
        <v>-110</v>
      </c>
      <c r="H36" s="18">
        <v>0</v>
      </c>
      <c r="I36" s="26">
        <v>350</v>
      </c>
      <c r="J36" s="27">
        <v>-110</v>
      </c>
      <c r="K36" s="187">
        <f t="shared" si="0"/>
        <v>-0.2391304347826087</v>
      </c>
      <c r="L36" s="29">
        <v>-115.3885820715729</v>
      </c>
      <c r="M36" s="177">
        <v>-0.25084474363385412</v>
      </c>
    </row>
    <row r="37" spans="2:13" customFormat="1" ht="15.75" customHeight="1" x14ac:dyDescent="0.25">
      <c r="B37" s="31" t="s">
        <v>16</v>
      </c>
      <c r="C37" s="32" t="s">
        <v>269</v>
      </c>
      <c r="D37" s="33">
        <v>460</v>
      </c>
      <c r="E37" s="34">
        <v>460</v>
      </c>
      <c r="F37" s="35">
        <v>0</v>
      </c>
      <c r="G37" s="36">
        <v>-110</v>
      </c>
      <c r="H37" s="37">
        <v>0</v>
      </c>
      <c r="I37" s="38">
        <v>350</v>
      </c>
      <c r="J37" s="35">
        <v>-110</v>
      </c>
      <c r="K37" s="72">
        <f t="shared" si="0"/>
        <v>-0.2391304347826087</v>
      </c>
      <c r="L37" s="36">
        <v>-115.3885820715729</v>
      </c>
      <c r="M37" s="73">
        <v>-0.25084474363385412</v>
      </c>
    </row>
    <row r="38" spans="2:13" customFormat="1" x14ac:dyDescent="0.25">
      <c r="B38" s="200" t="s">
        <v>270</v>
      </c>
      <c r="C38" s="200"/>
      <c r="D38" s="24">
        <v>1109</v>
      </c>
      <c r="E38" s="16">
        <v>1109</v>
      </c>
      <c r="F38" s="17">
        <v>0</v>
      </c>
      <c r="G38" s="25">
        <v>110</v>
      </c>
      <c r="H38" s="18">
        <v>-26</v>
      </c>
      <c r="I38" s="26">
        <v>1193</v>
      </c>
      <c r="J38" s="27">
        <v>84</v>
      </c>
      <c r="K38" s="187">
        <f t="shared" si="0"/>
        <v>7.5743913435527499E-2</v>
      </c>
      <c r="L38" s="29">
        <v>65.632633110324377</v>
      </c>
      <c r="M38" s="177">
        <v>5.9181815248263638E-2</v>
      </c>
    </row>
    <row r="39" spans="2:13" customFormat="1" ht="15.75" x14ac:dyDescent="0.25">
      <c r="B39" s="31" t="s">
        <v>16</v>
      </c>
      <c r="C39" s="32" t="s">
        <v>270</v>
      </c>
      <c r="D39" s="33">
        <v>1109</v>
      </c>
      <c r="E39" s="34">
        <v>1109</v>
      </c>
      <c r="F39" s="35">
        <v>0</v>
      </c>
      <c r="G39" s="36">
        <v>110</v>
      </c>
      <c r="H39" s="37">
        <v>-26</v>
      </c>
      <c r="I39" s="38">
        <v>1193</v>
      </c>
      <c r="J39" s="35">
        <v>84</v>
      </c>
      <c r="K39" s="72">
        <f t="shared" si="0"/>
        <v>7.5743913435527499E-2</v>
      </c>
      <c r="L39" s="36">
        <v>65.632633110324377</v>
      </c>
      <c r="M39" s="73">
        <v>5.9181815248263638E-2</v>
      </c>
    </row>
    <row r="40" spans="2:13" customFormat="1" ht="15.75" customHeight="1" x14ac:dyDescent="0.25">
      <c r="B40" s="200" t="s">
        <v>271</v>
      </c>
      <c r="C40" s="200"/>
      <c r="D40" s="24">
        <v>144</v>
      </c>
      <c r="E40" s="16">
        <v>144</v>
      </c>
      <c r="F40" s="17">
        <v>0</v>
      </c>
      <c r="G40" s="25">
        <v>0</v>
      </c>
      <c r="H40" s="18">
        <v>0</v>
      </c>
      <c r="I40" s="26">
        <v>144</v>
      </c>
      <c r="J40" s="27">
        <v>0</v>
      </c>
      <c r="K40" s="187">
        <f t="shared" si="0"/>
        <v>0</v>
      </c>
      <c r="L40" s="29">
        <v>-2.2170166237328317</v>
      </c>
      <c r="M40" s="177">
        <v>-1.5395948775922442E-2</v>
      </c>
    </row>
    <row r="41" spans="2:13" customFormat="1" x14ac:dyDescent="0.25">
      <c r="B41" s="200" t="s">
        <v>272</v>
      </c>
      <c r="C41" s="200"/>
      <c r="D41" s="24">
        <v>730</v>
      </c>
      <c r="E41" s="16">
        <v>730</v>
      </c>
      <c r="F41" s="17">
        <v>0</v>
      </c>
      <c r="G41" s="25">
        <v>0</v>
      </c>
      <c r="H41" s="18">
        <v>0</v>
      </c>
      <c r="I41" s="26">
        <v>730</v>
      </c>
      <c r="J41" s="27">
        <v>0</v>
      </c>
      <c r="K41" s="187">
        <f t="shared" si="0"/>
        <v>0</v>
      </c>
      <c r="L41" s="29">
        <v>-11.239042606423482</v>
      </c>
      <c r="M41" s="177">
        <v>-1.5395948775922578E-2</v>
      </c>
    </row>
    <row r="42" spans="2:13" customFormat="1" ht="15.75" customHeight="1" x14ac:dyDescent="0.25">
      <c r="B42" s="31" t="s">
        <v>16</v>
      </c>
      <c r="C42" s="32" t="s">
        <v>273</v>
      </c>
      <c r="D42" s="33">
        <v>874</v>
      </c>
      <c r="E42" s="34">
        <v>874</v>
      </c>
      <c r="F42" s="35">
        <v>0</v>
      </c>
      <c r="G42" s="36">
        <v>0</v>
      </c>
      <c r="H42" s="37">
        <v>0</v>
      </c>
      <c r="I42" s="38">
        <v>874</v>
      </c>
      <c r="J42" s="35">
        <v>0</v>
      </c>
      <c r="K42" s="72">
        <f t="shared" si="0"/>
        <v>0</v>
      </c>
      <c r="L42" s="36">
        <v>-13.456059230156256</v>
      </c>
      <c r="M42" s="73">
        <v>-1.5395948775922491E-2</v>
      </c>
    </row>
    <row r="43" spans="2:13" customFormat="1" ht="15.75" customHeight="1" x14ac:dyDescent="0.25">
      <c r="B43" s="200" t="s">
        <v>274</v>
      </c>
      <c r="C43" s="200"/>
      <c r="D43" s="24">
        <v>13953</v>
      </c>
      <c r="E43" s="16">
        <v>13953</v>
      </c>
      <c r="F43" s="17">
        <v>0</v>
      </c>
      <c r="G43" s="25">
        <v>0</v>
      </c>
      <c r="H43" s="18">
        <v>-321</v>
      </c>
      <c r="I43" s="26">
        <v>13632</v>
      </c>
      <c r="J43" s="27">
        <v>-321</v>
      </c>
      <c r="K43" s="187">
        <f t="shared" si="0"/>
        <v>-2.3005805203182111E-2</v>
      </c>
      <c r="L43" s="29">
        <v>-530.87757371337648</v>
      </c>
      <c r="M43" s="177">
        <v>-3.8047557780647639E-2</v>
      </c>
    </row>
    <row r="44" spans="2:13" customFormat="1" ht="15.75" x14ac:dyDescent="0.25">
      <c r="B44" s="31" t="s">
        <v>16</v>
      </c>
      <c r="C44" s="32" t="s">
        <v>275</v>
      </c>
      <c r="D44" s="33">
        <v>13953</v>
      </c>
      <c r="E44" s="34">
        <v>13953</v>
      </c>
      <c r="F44" s="35">
        <v>0</v>
      </c>
      <c r="G44" s="36">
        <v>0</v>
      </c>
      <c r="H44" s="37">
        <v>-321</v>
      </c>
      <c r="I44" s="38">
        <v>13632</v>
      </c>
      <c r="J44" s="35">
        <v>-321</v>
      </c>
      <c r="K44" s="72">
        <f t="shared" si="0"/>
        <v>-2.3005805203182111E-2</v>
      </c>
      <c r="L44" s="36">
        <v>-530.87757371337648</v>
      </c>
      <c r="M44" s="73">
        <v>-3.8047557780647639E-2</v>
      </c>
    </row>
    <row r="45" spans="2:13" customFormat="1" ht="15.75" customHeight="1" x14ac:dyDescent="0.25">
      <c r="B45" s="200" t="s">
        <v>276</v>
      </c>
      <c r="C45" s="200"/>
      <c r="D45" s="24">
        <v>3586</v>
      </c>
      <c r="E45" s="16">
        <v>3586</v>
      </c>
      <c r="F45" s="17">
        <v>0</v>
      </c>
      <c r="G45" s="25">
        <v>0</v>
      </c>
      <c r="H45" s="18">
        <v>-82</v>
      </c>
      <c r="I45" s="26">
        <v>3504</v>
      </c>
      <c r="J45" s="27">
        <v>-82</v>
      </c>
      <c r="K45" s="187">
        <f t="shared" si="0"/>
        <v>-2.286670384829894E-2</v>
      </c>
      <c r="L45" s="29">
        <v>-135.94740451083271</v>
      </c>
      <c r="M45" s="177">
        <v>-3.7910598023098915E-2</v>
      </c>
    </row>
    <row r="46" spans="2:13" customFormat="1" ht="15.75" x14ac:dyDescent="0.25">
      <c r="B46" s="31" t="s">
        <v>16</v>
      </c>
      <c r="C46" s="32" t="s">
        <v>276</v>
      </c>
      <c r="D46" s="33">
        <v>3586</v>
      </c>
      <c r="E46" s="34">
        <v>3586</v>
      </c>
      <c r="F46" s="35">
        <v>0</v>
      </c>
      <c r="G46" s="36">
        <v>0</v>
      </c>
      <c r="H46" s="37">
        <v>-82</v>
      </c>
      <c r="I46" s="38">
        <v>3504</v>
      </c>
      <c r="J46" s="35">
        <v>-82</v>
      </c>
      <c r="K46" s="72">
        <f t="shared" si="0"/>
        <v>-2.286670384829894E-2</v>
      </c>
      <c r="L46" s="36">
        <v>-135.94740451083271</v>
      </c>
      <c r="M46" s="73">
        <v>-3.7910598023098915E-2</v>
      </c>
    </row>
    <row r="47" spans="2:13" customFormat="1" ht="15.75" customHeight="1" x14ac:dyDescent="0.25">
      <c r="B47" s="200" t="s">
        <v>277</v>
      </c>
      <c r="C47" s="200"/>
      <c r="D47" s="24">
        <v>11313</v>
      </c>
      <c r="E47" s="16">
        <v>11313</v>
      </c>
      <c r="F47" s="17">
        <v>0</v>
      </c>
      <c r="G47" s="25">
        <v>0</v>
      </c>
      <c r="H47" s="18">
        <v>-260</v>
      </c>
      <c r="I47" s="26">
        <v>11053</v>
      </c>
      <c r="J47" s="27">
        <v>-260</v>
      </c>
      <c r="K47" s="187">
        <f t="shared" si="0"/>
        <v>-2.2982409617254486E-2</v>
      </c>
      <c r="L47" s="29">
        <v>-430.17142182027237</v>
      </c>
      <c r="M47" s="177">
        <v>-3.8024522391962551E-2</v>
      </c>
    </row>
    <row r="48" spans="2:13" customFormat="1" ht="15.75" x14ac:dyDescent="0.25">
      <c r="B48" s="31" t="s">
        <v>16</v>
      </c>
      <c r="C48" s="32" t="s">
        <v>278</v>
      </c>
      <c r="D48" s="33">
        <v>11313</v>
      </c>
      <c r="E48" s="34">
        <v>11313</v>
      </c>
      <c r="F48" s="35">
        <v>0</v>
      </c>
      <c r="G48" s="36">
        <v>0</v>
      </c>
      <c r="H48" s="37">
        <v>-260</v>
      </c>
      <c r="I48" s="38">
        <v>11053</v>
      </c>
      <c r="J48" s="35">
        <v>-260</v>
      </c>
      <c r="K48" s="72">
        <f t="shared" si="0"/>
        <v>-2.2982409617254486E-2</v>
      </c>
      <c r="L48" s="36">
        <v>-430.17142182027237</v>
      </c>
      <c r="M48" s="73">
        <v>-3.8024522391962551E-2</v>
      </c>
    </row>
    <row r="49" spans="1:13" customFormat="1" ht="18.75" thickBot="1" x14ac:dyDescent="0.3">
      <c r="B49" s="41" t="s">
        <v>84</v>
      </c>
      <c r="C49" s="42" t="s">
        <v>279</v>
      </c>
      <c r="D49" s="43">
        <v>3298256</v>
      </c>
      <c r="E49" s="44">
        <v>3304256</v>
      </c>
      <c r="F49" s="45">
        <v>45569</v>
      </c>
      <c r="G49" s="46">
        <v>0</v>
      </c>
      <c r="H49" s="47">
        <v>-8104</v>
      </c>
      <c r="I49" s="48">
        <v>3341721</v>
      </c>
      <c r="J49" s="45">
        <v>43465</v>
      </c>
      <c r="K49" s="185">
        <f t="shared" si="0"/>
        <v>1.3178176587869468E-2</v>
      </c>
      <c r="L49" s="46">
        <v>-7983.9653394245543</v>
      </c>
      <c r="M49" s="137">
        <v>-2.420662719759944E-3</v>
      </c>
    </row>
    <row r="50" spans="1:13" customFormat="1" x14ac:dyDescent="0.25"/>
    <row r="51" spans="1:13" customFormat="1" ht="15.75" thickBot="1" x14ac:dyDescent="0.3"/>
    <row r="52" spans="1:13" ht="16.5" thickBot="1" x14ac:dyDescent="0.25">
      <c r="B52" s="212" t="s">
        <v>86</v>
      </c>
      <c r="C52" s="213"/>
      <c r="D52" s="213"/>
      <c r="E52" s="213"/>
      <c r="F52" s="213"/>
      <c r="G52" s="213"/>
      <c r="H52" s="213"/>
      <c r="I52" s="213"/>
      <c r="J52" s="213"/>
      <c r="K52" s="213"/>
      <c r="L52" s="214"/>
      <c r="M52" s="2"/>
    </row>
    <row r="53" spans="1:13" ht="16.5" thickBot="1" x14ac:dyDescent="0.25">
      <c r="B53" s="205" t="s">
        <v>1</v>
      </c>
      <c r="C53" s="205"/>
      <c r="D53" s="207" t="s">
        <v>2</v>
      </c>
      <c r="E53" s="215" t="s">
        <v>4</v>
      </c>
      <c r="F53" s="215"/>
      <c r="G53" s="215"/>
      <c r="H53" s="215"/>
      <c r="I53" s="216" t="s">
        <v>5</v>
      </c>
      <c r="J53" s="217"/>
      <c r="K53" s="217"/>
      <c r="L53" s="218"/>
      <c r="M53" s="2"/>
    </row>
    <row r="54" spans="1:13" ht="75.75" thickBot="1" x14ac:dyDescent="0.25">
      <c r="A54" s="3"/>
      <c r="B54" s="205"/>
      <c r="C54" s="205"/>
      <c r="D54" s="207"/>
      <c r="E54" s="54" t="s">
        <v>423</v>
      </c>
      <c r="F54" s="55" t="s">
        <v>7</v>
      </c>
      <c r="G54" s="56" t="s">
        <v>8</v>
      </c>
      <c r="H54" s="57" t="s">
        <v>9</v>
      </c>
      <c r="I54" s="219" t="s">
        <v>10</v>
      </c>
      <c r="J54" s="220"/>
      <c r="K54" s="221" t="s">
        <v>11</v>
      </c>
      <c r="L54" s="222"/>
      <c r="M54" s="2"/>
    </row>
    <row r="55" spans="1:13" ht="16.5" thickBot="1" x14ac:dyDescent="0.25">
      <c r="A55" s="8"/>
      <c r="B55" s="205"/>
      <c r="C55" s="205"/>
      <c r="D55" s="58" t="s">
        <v>12</v>
      </c>
      <c r="E55" s="59" t="s">
        <v>12</v>
      </c>
      <c r="F55" s="60" t="s">
        <v>12</v>
      </c>
      <c r="G55" s="61" t="s">
        <v>12</v>
      </c>
      <c r="H55" s="62" t="s">
        <v>12</v>
      </c>
      <c r="I55" s="62" t="s">
        <v>12</v>
      </c>
      <c r="J55" s="62" t="s">
        <v>13</v>
      </c>
      <c r="K55" s="62" t="s">
        <v>12</v>
      </c>
      <c r="L55" s="62" t="s">
        <v>13</v>
      </c>
      <c r="M55" s="2"/>
    </row>
    <row r="56" spans="1:13" customFormat="1" x14ac:dyDescent="0.25">
      <c r="B56" s="199" t="s">
        <v>280</v>
      </c>
      <c r="C56" s="199"/>
      <c r="D56" s="130">
        <v>142837</v>
      </c>
      <c r="E56" s="17">
        <v>142837</v>
      </c>
      <c r="F56" s="64">
        <v>0</v>
      </c>
      <c r="G56" s="67">
        <v>0</v>
      </c>
      <c r="H56" s="65">
        <v>142837</v>
      </c>
      <c r="I56" s="17">
        <v>0</v>
      </c>
      <c r="J56" s="125">
        <v>0</v>
      </c>
      <c r="K56" s="67">
        <v>-2199.111135306448</v>
      </c>
      <c r="L56" s="68">
        <v>-1.5395948775922541E-2</v>
      </c>
    </row>
    <row r="57" spans="1:13" customFormat="1" ht="15.75" x14ac:dyDescent="0.25">
      <c r="B57" s="31" t="s">
        <v>16</v>
      </c>
      <c r="C57" s="32" t="s">
        <v>281</v>
      </c>
      <c r="D57" s="33">
        <v>142837</v>
      </c>
      <c r="E57" s="35">
        <v>142837</v>
      </c>
      <c r="F57" s="70">
        <v>0</v>
      </c>
      <c r="G57" s="71">
        <v>0</v>
      </c>
      <c r="H57" s="38">
        <v>142837</v>
      </c>
      <c r="I57" s="35">
        <v>0</v>
      </c>
      <c r="J57" s="72">
        <v>0</v>
      </c>
      <c r="K57" s="71">
        <v>-2199.111135306448</v>
      </c>
      <c r="L57" s="73">
        <v>-1.5395948775922541E-2</v>
      </c>
    </row>
    <row r="58" spans="1:13" customFormat="1" ht="15.75" x14ac:dyDescent="0.25">
      <c r="B58" s="200" t="s">
        <v>277</v>
      </c>
      <c r="C58" s="200"/>
      <c r="D58" s="133">
        <v>281</v>
      </c>
      <c r="E58" s="121">
        <v>281</v>
      </c>
      <c r="F58" s="67">
        <v>0</v>
      </c>
      <c r="G58" s="64">
        <v>0</v>
      </c>
      <c r="H58" s="18">
        <v>281</v>
      </c>
      <c r="I58" s="121">
        <v>0</v>
      </c>
      <c r="J58" s="131">
        <v>0</v>
      </c>
      <c r="K58" s="64">
        <v>-4.3262616060342225</v>
      </c>
      <c r="L58" s="68">
        <v>-1.5395948775922499E-2</v>
      </c>
    </row>
    <row r="59" spans="1:13" customFormat="1" ht="15.75" x14ac:dyDescent="0.25">
      <c r="B59" s="31" t="s">
        <v>16</v>
      </c>
      <c r="C59" s="32" t="s">
        <v>278</v>
      </c>
      <c r="D59" s="33">
        <v>281</v>
      </c>
      <c r="E59" s="35">
        <v>281</v>
      </c>
      <c r="F59" s="70">
        <v>0</v>
      </c>
      <c r="G59" s="71">
        <v>0</v>
      </c>
      <c r="H59" s="38">
        <v>281</v>
      </c>
      <c r="I59" s="35">
        <v>0</v>
      </c>
      <c r="J59" s="72">
        <v>0</v>
      </c>
      <c r="K59" s="71">
        <v>-4.3262616060342225</v>
      </c>
      <c r="L59" s="73">
        <v>-1.5395948775922499E-2</v>
      </c>
    </row>
    <row r="60" spans="1:13" customFormat="1" ht="18.75" thickBot="1" x14ac:dyDescent="0.3">
      <c r="B60" s="41" t="s">
        <v>84</v>
      </c>
      <c r="C60" s="42" t="s">
        <v>279</v>
      </c>
      <c r="D60" s="43">
        <v>143118</v>
      </c>
      <c r="E60" s="43">
        <v>143118</v>
      </c>
      <c r="F60" s="136">
        <v>0</v>
      </c>
      <c r="G60" s="134">
        <v>0</v>
      </c>
      <c r="H60" s="47">
        <v>143118</v>
      </c>
      <c r="I60" s="43">
        <v>0</v>
      </c>
      <c r="J60" s="135">
        <v>0</v>
      </c>
      <c r="K60" s="134">
        <v>-2203.4373969124572</v>
      </c>
      <c r="L60" s="137">
        <v>-1.5395948775922366E-2</v>
      </c>
    </row>
    <row r="61" spans="1:13" customFormat="1" x14ac:dyDescent="0.25"/>
    <row r="62" spans="1:13" customFormat="1" ht="15.75" thickBot="1" x14ac:dyDescent="0.3"/>
    <row r="63" spans="1:13" ht="16.5" customHeight="1" thickBot="1" x14ac:dyDescent="0.25">
      <c r="B63" s="201" t="s">
        <v>92</v>
      </c>
      <c r="C63" s="202"/>
      <c r="D63" s="202"/>
      <c r="E63" s="202"/>
      <c r="F63" s="202"/>
      <c r="G63" s="202"/>
      <c r="H63" s="202"/>
      <c r="I63" s="203"/>
      <c r="K63" s="1"/>
    </row>
    <row r="64" spans="1:13" ht="16.5" thickBot="1" x14ac:dyDescent="0.25">
      <c r="B64" s="204" t="s">
        <v>1</v>
      </c>
      <c r="C64" s="204"/>
      <c r="D64" s="206" t="s">
        <v>2</v>
      </c>
      <c r="E64" s="208" t="s">
        <v>4</v>
      </c>
      <c r="F64" s="208"/>
      <c r="G64" s="209" t="s">
        <v>5</v>
      </c>
      <c r="H64" s="210"/>
      <c r="I64" s="211"/>
      <c r="K64" s="1"/>
    </row>
    <row r="65" spans="1:13" ht="45.75" thickBot="1" x14ac:dyDescent="0.25">
      <c r="A65" s="3"/>
      <c r="B65" s="205"/>
      <c r="C65" s="205"/>
      <c r="D65" s="207"/>
      <c r="E65" s="54" t="s">
        <v>93</v>
      </c>
      <c r="F65" s="57" t="s">
        <v>9</v>
      </c>
      <c r="G65" s="96" t="s">
        <v>94</v>
      </c>
      <c r="H65" s="97" t="s">
        <v>95</v>
      </c>
      <c r="I65" s="98" t="s">
        <v>96</v>
      </c>
      <c r="J65" s="3"/>
      <c r="K65" s="3"/>
      <c r="L65" s="3"/>
      <c r="M65" s="3"/>
    </row>
    <row r="66" spans="1:13" ht="16.5" thickBot="1" x14ac:dyDescent="0.25">
      <c r="A66" s="8"/>
      <c r="B66" s="205"/>
      <c r="C66" s="205"/>
      <c r="D66" s="99" t="s">
        <v>12</v>
      </c>
      <c r="E66" s="59" t="s">
        <v>12</v>
      </c>
      <c r="F66" s="62" t="s">
        <v>12</v>
      </c>
      <c r="G66" s="62" t="s">
        <v>13</v>
      </c>
      <c r="H66" s="62" t="s">
        <v>12</v>
      </c>
      <c r="I66" s="62" t="s">
        <v>13</v>
      </c>
      <c r="J66" s="8"/>
      <c r="K66" s="8"/>
      <c r="L66" s="8"/>
      <c r="M66" s="8"/>
    </row>
    <row r="67" spans="1:13" ht="15" customHeight="1" x14ac:dyDescent="0.2">
      <c r="B67" s="199" t="s">
        <v>282</v>
      </c>
      <c r="C67" s="199"/>
      <c r="D67" s="148">
        <v>1059000</v>
      </c>
      <c r="E67" s="20">
        <v>-7000</v>
      </c>
      <c r="F67" s="65">
        <v>1052000</v>
      </c>
      <c r="G67" s="149">
        <v>-6.6100094428706326E-3</v>
      </c>
      <c r="H67" s="20">
        <v>-23196.538112270529</v>
      </c>
      <c r="I67" s="68">
        <v>-2.1904190852002389E-2</v>
      </c>
      <c r="J67" s="2"/>
      <c r="K67" s="2"/>
      <c r="L67" s="2"/>
      <c r="M67" s="2"/>
    </row>
    <row r="68" spans="1:13" ht="15.75" x14ac:dyDescent="0.2">
      <c r="B68" s="31" t="s">
        <v>16</v>
      </c>
      <c r="C68" s="32" t="s">
        <v>260</v>
      </c>
      <c r="D68" s="34">
        <v>1059000</v>
      </c>
      <c r="E68" s="35">
        <v>-7000</v>
      </c>
      <c r="F68" s="38">
        <v>1052000</v>
      </c>
      <c r="G68" s="150">
        <v>-6.6100094428706326E-3</v>
      </c>
      <c r="H68" s="35">
        <v>-23196.538112270529</v>
      </c>
      <c r="I68" s="73">
        <v>-2.1904190852002389E-2</v>
      </c>
      <c r="J68" s="2"/>
      <c r="K68" s="2"/>
      <c r="L68" s="2"/>
      <c r="M68" s="2"/>
    </row>
    <row r="69" spans="1:13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 x14ac:dyDescent="0.2">
      <c r="A71" s="8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">
      <c r="A72" s="11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.75" x14ac:dyDescent="0.2">
      <c r="A73" s="11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.75" x14ac:dyDescent="0.2">
      <c r="A74" s="11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.75" x14ac:dyDescent="0.2">
      <c r="A75" s="11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.75" x14ac:dyDescent="0.2">
      <c r="A76" s="11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.75" x14ac:dyDescent="0.2">
      <c r="A77" s="11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8" x14ac:dyDescent="0.2">
      <c r="A78" s="11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.75" x14ac:dyDescent="0.2">
      <c r="A85" s="8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">
      <c r="A86" s="11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 x14ac:dyDescent="0.2">
      <c r="A87" s="8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">
      <c r="A88" s="11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">
      <c r="A89" s="11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">
      <c r="A90" s="11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.75" x14ac:dyDescent="0.2">
      <c r="A91" s="8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">
      <c r="A92" s="11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.75" x14ac:dyDescent="0.2">
      <c r="A93" s="8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">
      <c r="A94" s="11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.75" x14ac:dyDescent="0.2">
      <c r="A95" s="8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">
      <c r="A96" s="11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.75" x14ac:dyDescent="0.2">
      <c r="A97" s="8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">
      <c r="A98" s="11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">
      <c r="A99" s="11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.75" x14ac:dyDescent="0.2">
      <c r="A100" s="8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">
      <c r="A101" s="11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">
      <c r="A102" s="11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">
      <c r="A103" s="11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">
      <c r="A104" s="11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.75" x14ac:dyDescent="0.2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">
      <c r="A106" s="11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.75" x14ac:dyDescent="0.2">
      <c r="A107" s="8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">
      <c r="A108" s="11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.75" x14ac:dyDescent="0.2">
      <c r="A109" s="8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">
      <c r="A110" s="11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">
      <c r="A111" s="11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">
      <c r="A112" s="11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.75" x14ac:dyDescent="0.2">
      <c r="A113" s="8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">
      <c r="A114" s="11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">
      <c r="A115" s="11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">
      <c r="A116" s="11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">
      <c r="A117" s="11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.75" x14ac:dyDescent="0.2">
      <c r="A118" s="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.75" x14ac:dyDescent="0.2">
      <c r="A122" s="8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">
      <c r="A123" s="11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.75" x14ac:dyDescent="0.2">
      <c r="A124" s="8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">
      <c r="A125" s="11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">
      <c r="A126" s="11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.75" x14ac:dyDescent="0.2">
      <c r="A127" s="8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">
      <c r="A128" s="11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.75" x14ac:dyDescent="0.2">
      <c r="A129" s="8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">
      <c r="A130" s="11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">
      <c r="A131" s="11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.75" x14ac:dyDescent="0.2">
      <c r="A132" s="8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">
      <c r="A133" s="11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">
      <c r="A134" s="11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.75" x14ac:dyDescent="0.2">
      <c r="A135" s="8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8" x14ac:dyDescent="0.2">
      <c r="A136" s="116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.75" x14ac:dyDescent="0.2">
      <c r="A144" s="8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">
      <c r="A145" s="11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.75" x14ac:dyDescent="0.2">
      <c r="A146" s="8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8" x14ac:dyDescent="0.2">
      <c r="A147" s="116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.75" x14ac:dyDescent="0.2">
      <c r="A155" s="8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">
      <c r="A156" s="11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.75" x14ac:dyDescent="0.2">
      <c r="A157" s="8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8" x14ac:dyDescent="0.2">
      <c r="A158" s="116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">
      <c r="A167" s="11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.75" x14ac:dyDescent="0.2">
      <c r="A168" s="8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8" x14ac:dyDescent="0.2">
      <c r="A169" s="116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.75" x14ac:dyDescent="0.2">
      <c r="A174" s="8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">
      <c r="A175" s="11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.75" x14ac:dyDescent="0.2">
      <c r="A176" s="11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.75" x14ac:dyDescent="0.2">
      <c r="A177" s="11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.75" x14ac:dyDescent="0.2">
      <c r="A178" s="11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.75" x14ac:dyDescent="0.2">
      <c r="A179" s="11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.75" x14ac:dyDescent="0.2">
      <c r="A180" s="11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8" x14ac:dyDescent="0.2">
      <c r="A181" s="11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.75" x14ac:dyDescent="0.2">
      <c r="A189" s="8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">
      <c r="A190" s="11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">
      <c r="A191" s="11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.75" x14ac:dyDescent="0.2">
      <c r="A192" s="8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">
      <c r="A193" s="11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">
      <c r="A194" s="11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">
      <c r="A195" s="11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">
      <c r="A196" s="11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">
      <c r="A197" s="11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">
      <c r="A198" s="11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.75" x14ac:dyDescent="0.2">
      <c r="A199" s="8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">
      <c r="A200" s="11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.75" x14ac:dyDescent="0.2">
      <c r="A201" s="8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">
      <c r="A202" s="11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">
      <c r="A203" s="11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.75" x14ac:dyDescent="0.2">
      <c r="A204" s="8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">
      <c r="A205" s="11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">
      <c r="A206" s="11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">
      <c r="A207" s="11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">
      <c r="A208" s="11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">
      <c r="A209" s="11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5.75" x14ac:dyDescent="0.2">
      <c r="A210" s="8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">
      <c r="A211" s="11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.75" x14ac:dyDescent="0.2">
      <c r="A212" s="8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">
      <c r="A213" s="11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">
      <c r="A214" s="11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.75" x14ac:dyDescent="0.2">
      <c r="A215" s="8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">
      <c r="A216" s="11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.75" x14ac:dyDescent="0.2">
      <c r="A217" s="8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5.75" x14ac:dyDescent="0.2">
      <c r="A221" s="8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">
      <c r="A222" s="11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.75" x14ac:dyDescent="0.2">
      <c r="A223" s="8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">
      <c r="A224" s="11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.75" x14ac:dyDescent="0.2">
      <c r="A225" s="8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">
      <c r="A226" s="11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">
      <c r="A227" s="11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">
      <c r="A228" s="11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">
      <c r="A229" s="11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">
      <c r="A230" s="11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">
      <c r="A231" s="11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">
      <c r="A232" s="11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">
      <c r="A233" s="11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">
      <c r="A234" s="11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">
      <c r="A235" s="11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">
      <c r="A236" s="11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.75" x14ac:dyDescent="0.2">
      <c r="A237" s="8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">
      <c r="A238" s="11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">
      <c r="A239" s="11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">
      <c r="A240" s="11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.75" x14ac:dyDescent="0.2">
      <c r="A241" s="8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">
      <c r="A242" s="11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">
      <c r="A243" s="11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">
      <c r="A244" s="11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">
      <c r="A245" s="11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">
      <c r="A246" s="11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.75" x14ac:dyDescent="0.2">
      <c r="A247" s="8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">
      <c r="A248" s="11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5.75" x14ac:dyDescent="0.2">
      <c r="A249" s="8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">
      <c r="A250" s="11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">
      <c r="A251" s="11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5.75" x14ac:dyDescent="0.2">
      <c r="A252" s="8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.75" x14ac:dyDescent="0.2">
      <c r="A256" s="8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">
      <c r="A257" s="11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5.75" x14ac:dyDescent="0.2">
      <c r="A258" s="8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">
      <c r="A259" s="11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5.75" x14ac:dyDescent="0.2">
      <c r="A260" s="8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">
      <c r="A261" s="11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">
      <c r="A262" s="11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">
      <c r="A263" s="11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">
      <c r="A264" s="11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5.75" x14ac:dyDescent="0.2">
      <c r="A265" s="8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8" x14ac:dyDescent="0.2">
      <c r="A266" s="116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5.75" x14ac:dyDescent="0.2">
      <c r="A272" s="8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">
      <c r="A273" s="11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">
      <c r="A274" s="11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">
      <c r="A275" s="11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.75" x14ac:dyDescent="0.2">
      <c r="A276" s="8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5.75" x14ac:dyDescent="0.2">
      <c r="A277" s="8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5.75" x14ac:dyDescent="0.2">
      <c r="A278" s="8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5.75" x14ac:dyDescent="0.2">
      <c r="A279" s="8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5.75" x14ac:dyDescent="0.2">
      <c r="A280" s="8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5.75" x14ac:dyDescent="0.2">
      <c r="A281" s="8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.75" x14ac:dyDescent="0.2">
      <c r="A282" s="8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5.75" x14ac:dyDescent="0.2">
      <c r="A283" s="8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">
      <c r="A284" s="11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5.75" x14ac:dyDescent="0.2">
      <c r="A285" s="8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.75" x14ac:dyDescent="0.2">
      <c r="A286" s="8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.75" x14ac:dyDescent="0.2">
      <c r="A287" s="8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5.75" x14ac:dyDescent="0.2">
      <c r="A288" s="8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5.75" x14ac:dyDescent="0.2">
      <c r="A289" s="8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5.75" x14ac:dyDescent="0.2">
      <c r="A290" s="8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5.75" x14ac:dyDescent="0.2">
      <c r="A291" s="8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5.75" x14ac:dyDescent="0.2">
      <c r="A292" s="8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5.75" x14ac:dyDescent="0.2">
      <c r="A293" s="8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5.75" x14ac:dyDescent="0.2">
      <c r="A294" s="8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5.75" x14ac:dyDescent="0.2">
      <c r="A295" s="8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5.75" x14ac:dyDescent="0.2">
      <c r="A296" s="8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8" x14ac:dyDescent="0.2">
      <c r="A297" s="116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5.75" x14ac:dyDescent="0.2">
      <c r="A305" s="8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">
      <c r="A306" s="11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5.75" x14ac:dyDescent="0.2">
      <c r="A307" s="8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8" x14ac:dyDescent="0.2">
      <c r="A308" s="116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5.75" x14ac:dyDescent="0.2">
      <c r="A315" s="8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">
      <c r="A316" s="11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5.75" x14ac:dyDescent="0.2">
      <c r="A317" s="11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5.75" x14ac:dyDescent="0.2">
      <c r="A318" s="11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5.75" x14ac:dyDescent="0.2">
      <c r="A319" s="11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5.75" x14ac:dyDescent="0.2">
      <c r="A320" s="11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5.75" x14ac:dyDescent="0.2">
      <c r="A321" s="11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20.25" x14ac:dyDescent="0.2">
      <c r="A322" s="117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5.75" x14ac:dyDescent="0.2">
      <c r="A330" s="8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">
      <c r="A331" s="11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5.75" x14ac:dyDescent="0.2">
      <c r="A332" s="8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">
      <c r="A333" s="11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">
      <c r="A334" s="11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">
      <c r="A335" s="11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">
      <c r="A336" s="11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5.75" x14ac:dyDescent="0.2">
      <c r="A337" s="8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">
      <c r="A338" s="11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">
      <c r="A339" s="11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">
      <c r="A340" s="11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5.75" x14ac:dyDescent="0.2">
      <c r="A341" s="8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">
      <c r="A342" s="11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">
      <c r="A343" s="11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">
      <c r="A344" s="11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5.75" x14ac:dyDescent="0.2">
      <c r="A345" s="8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">
      <c r="A346" s="11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">
      <c r="A347" s="11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5.75" x14ac:dyDescent="0.2">
      <c r="A348" s="8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">
      <c r="A349" s="11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">
      <c r="A350" s="11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5.75" x14ac:dyDescent="0.2">
      <c r="A351" s="8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">
      <c r="A352" s="11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">
      <c r="A353" s="11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5.75" x14ac:dyDescent="0.2">
      <c r="A354" s="8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">
      <c r="A355" s="11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">
      <c r="A356" s="11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5.75" x14ac:dyDescent="0.2">
      <c r="A357" s="8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">
      <c r="A358" s="11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">
      <c r="A359" s="11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5.75" x14ac:dyDescent="0.2">
      <c r="A360" s="8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5.75" x14ac:dyDescent="0.2">
      <c r="A364" s="8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">
      <c r="A365" s="11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">
      <c r="A366" s="11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5.75" x14ac:dyDescent="0.2">
      <c r="A367" s="8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8" x14ac:dyDescent="0.2">
      <c r="A368" s="116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5.75" x14ac:dyDescent="0.2">
      <c r="A376" s="8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">
      <c r="A377" s="11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5.75" x14ac:dyDescent="0.2">
      <c r="A378" s="8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5.75" x14ac:dyDescent="0.2">
      <c r="A379" s="8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5.75" x14ac:dyDescent="0.2">
      <c r="A380" s="8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5.75" x14ac:dyDescent="0.2">
      <c r="A381" s="8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8" x14ac:dyDescent="0.2">
      <c r="A382" s="116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5.75" x14ac:dyDescent="0.2">
      <c r="A390" s="8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">
      <c r="A391" s="11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5.75" x14ac:dyDescent="0.2">
      <c r="A392" s="8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8" x14ac:dyDescent="0.2">
      <c r="A393" s="116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2:13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2:13" x14ac:dyDescent="0.2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2:13" x14ac:dyDescent="0.2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2:13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2:13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2:13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2:13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2:13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2:13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2:13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2:13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2:13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2:13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2:13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2:13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2:13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2:13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2:13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2:13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2:13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2:13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2:13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2:13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2:13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2:13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2:13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2:13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2:13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2:13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2:13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2:13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2:13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2:13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2:13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2:13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2:13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2:13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2:13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2:13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2:13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2:13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2:13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2:13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2:13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2:13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2:13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2:13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2:13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2:13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2:13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2:13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2:13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2:13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2:13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2:13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2:13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2:13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2:13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2:13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2:13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2:13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2:13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2:13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2:13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2:13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2:13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2:13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2:13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2:13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2:13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2:13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2:13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2:13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2:13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2:13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2:13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2:13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2:13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2:13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2:13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2:13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2:13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2:13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2:13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2:13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2:13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2:13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2:13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2:13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2:13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2:13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2:13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2:13" x14ac:dyDescent="0.2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2:13" x14ac:dyDescent="0.2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2:13" x14ac:dyDescent="0.2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2:13" x14ac:dyDescent="0.2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2:13" x14ac:dyDescent="0.2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2:13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2:13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2:13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2:13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2:13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2:13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2:13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2:13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2:13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2:13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2:13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2:13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2:13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2:13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2:13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2:13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2:13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2:13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2:13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2:13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2:13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2:13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2:13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2:13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2:13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2:13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2:13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2:13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2:13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2:13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2:13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2:13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2:13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2:13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2:13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2:13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2:13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2:13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2:13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2:13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2:13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2:13" x14ac:dyDescent="0.2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2:13" x14ac:dyDescent="0.2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2:13" x14ac:dyDescent="0.2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2:13" x14ac:dyDescent="0.2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2:13" x14ac:dyDescent="0.2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2:13" x14ac:dyDescent="0.2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2:13" x14ac:dyDescent="0.2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2:13" x14ac:dyDescent="0.2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2:13" x14ac:dyDescent="0.2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2:13" x14ac:dyDescent="0.2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2:13" x14ac:dyDescent="0.2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2:13" x14ac:dyDescent="0.2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2:13" x14ac:dyDescent="0.2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2:13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2:13" x14ac:dyDescent="0.2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2:13" x14ac:dyDescent="0.2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2:13" x14ac:dyDescent="0.2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2:13" x14ac:dyDescent="0.2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2:13" x14ac:dyDescent="0.2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2:13" x14ac:dyDescent="0.2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2:13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2:13" x14ac:dyDescent="0.2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2:13" x14ac:dyDescent="0.2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2:13" x14ac:dyDescent="0.2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2:13" x14ac:dyDescent="0.2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2:13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2:13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2:13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2:13" x14ac:dyDescent="0.2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2:13" x14ac:dyDescent="0.2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2:13" x14ac:dyDescent="0.2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2:13" x14ac:dyDescent="0.2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2:13" x14ac:dyDescent="0.2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2:13" x14ac:dyDescent="0.2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2:13" x14ac:dyDescent="0.2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2:13" x14ac:dyDescent="0.2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2:13" x14ac:dyDescent="0.2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2:13" x14ac:dyDescent="0.2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2:13" x14ac:dyDescent="0.2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2:13" x14ac:dyDescent="0.2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2:13" x14ac:dyDescent="0.2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2:13" x14ac:dyDescent="0.2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2:13" x14ac:dyDescent="0.2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2:13" x14ac:dyDescent="0.2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2:13" x14ac:dyDescent="0.2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2:13" x14ac:dyDescent="0.2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2:13" x14ac:dyDescent="0.2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2:13" x14ac:dyDescent="0.2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2:13" x14ac:dyDescent="0.2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2:13" x14ac:dyDescent="0.2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2:13" x14ac:dyDescent="0.2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2:13" x14ac:dyDescent="0.2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2:13" x14ac:dyDescent="0.2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2:13" x14ac:dyDescent="0.2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2:13" x14ac:dyDescent="0.2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2:13" x14ac:dyDescent="0.2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2:13" x14ac:dyDescent="0.2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2:13" x14ac:dyDescent="0.2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2:13" x14ac:dyDescent="0.2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2:13" x14ac:dyDescent="0.2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2:13" x14ac:dyDescent="0.2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2:13" x14ac:dyDescent="0.2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2:13" x14ac:dyDescent="0.2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2:13" x14ac:dyDescent="0.2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2:13" x14ac:dyDescent="0.2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2:13" x14ac:dyDescent="0.2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2:13" x14ac:dyDescent="0.2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2:13" x14ac:dyDescent="0.2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2:13" x14ac:dyDescent="0.2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2:13" x14ac:dyDescent="0.2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2:13" x14ac:dyDescent="0.2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2:13" x14ac:dyDescent="0.2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2:13" x14ac:dyDescent="0.2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2:13" x14ac:dyDescent="0.2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2:13" x14ac:dyDescent="0.2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2:13" x14ac:dyDescent="0.2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2:13" x14ac:dyDescent="0.2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2:13" x14ac:dyDescent="0.2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2:13" x14ac:dyDescent="0.2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2:13" x14ac:dyDescent="0.2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2:13" x14ac:dyDescent="0.2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2:13" x14ac:dyDescent="0.2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2:13" x14ac:dyDescent="0.2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2:13" x14ac:dyDescent="0.2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2:13" x14ac:dyDescent="0.2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2:13" x14ac:dyDescent="0.2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2:13" x14ac:dyDescent="0.2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2:13" x14ac:dyDescent="0.2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2:13" x14ac:dyDescent="0.2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2:13" x14ac:dyDescent="0.2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2:13" x14ac:dyDescent="0.2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2:13" x14ac:dyDescent="0.2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2:13" x14ac:dyDescent="0.2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2:13" x14ac:dyDescent="0.2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2:13" x14ac:dyDescent="0.2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2:13" x14ac:dyDescent="0.2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2:13" x14ac:dyDescent="0.2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2:13" x14ac:dyDescent="0.2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2:13" x14ac:dyDescent="0.2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2:13" x14ac:dyDescent="0.2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2:13" x14ac:dyDescent="0.2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2:13" x14ac:dyDescent="0.2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2:13" x14ac:dyDescent="0.2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2:13" x14ac:dyDescent="0.2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2:13" x14ac:dyDescent="0.2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2:13" x14ac:dyDescent="0.2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2:13" x14ac:dyDescent="0.2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2:13" x14ac:dyDescent="0.2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2:13" x14ac:dyDescent="0.2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2:13" x14ac:dyDescent="0.2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2:13" x14ac:dyDescent="0.2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2:13" x14ac:dyDescent="0.2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2:13" x14ac:dyDescent="0.2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2:13" x14ac:dyDescent="0.2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2:13" x14ac:dyDescent="0.2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2:13" x14ac:dyDescent="0.2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2:13" x14ac:dyDescent="0.2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2:13" x14ac:dyDescent="0.2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2:13" x14ac:dyDescent="0.2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2:13" x14ac:dyDescent="0.2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2:13" x14ac:dyDescent="0.2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2:13" x14ac:dyDescent="0.2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2:13" x14ac:dyDescent="0.2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2:13" x14ac:dyDescent="0.2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2:13" x14ac:dyDescent="0.2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2:13" x14ac:dyDescent="0.2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2:13" x14ac:dyDescent="0.2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2:13" x14ac:dyDescent="0.2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2:13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2:13" x14ac:dyDescent="0.2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2:13" x14ac:dyDescent="0.2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2:13" x14ac:dyDescent="0.2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2:13" x14ac:dyDescent="0.2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2:13" x14ac:dyDescent="0.2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2:13" x14ac:dyDescent="0.2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2:13" x14ac:dyDescent="0.2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2:13" x14ac:dyDescent="0.2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2:13" x14ac:dyDescent="0.2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2:13" x14ac:dyDescent="0.2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2:13" x14ac:dyDescent="0.2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2:13" x14ac:dyDescent="0.2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2:13" x14ac:dyDescent="0.2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2:13" x14ac:dyDescent="0.2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2:13" x14ac:dyDescent="0.2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2:13" x14ac:dyDescent="0.2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2:13" x14ac:dyDescent="0.2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2:13" x14ac:dyDescent="0.2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2:13" x14ac:dyDescent="0.2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2:13" x14ac:dyDescent="0.2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2:13" x14ac:dyDescent="0.2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2:13" x14ac:dyDescent="0.2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2:13" x14ac:dyDescent="0.2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2:13" x14ac:dyDescent="0.2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2:13" x14ac:dyDescent="0.2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2:13" x14ac:dyDescent="0.2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2:13" x14ac:dyDescent="0.2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2:13" x14ac:dyDescent="0.2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2:13" x14ac:dyDescent="0.2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2:13" x14ac:dyDescent="0.2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2:13" x14ac:dyDescent="0.2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2:13" x14ac:dyDescent="0.2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2:13" x14ac:dyDescent="0.2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2:13" x14ac:dyDescent="0.2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2:13" x14ac:dyDescent="0.2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2:13" x14ac:dyDescent="0.2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2:13" x14ac:dyDescent="0.2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2:13" x14ac:dyDescent="0.2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2:13" x14ac:dyDescent="0.2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2:13" x14ac:dyDescent="0.2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2:13" x14ac:dyDescent="0.2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2:13" x14ac:dyDescent="0.2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2:13" x14ac:dyDescent="0.2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2:13" x14ac:dyDescent="0.2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2:13" x14ac:dyDescent="0.2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2:13" x14ac:dyDescent="0.2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2:13" x14ac:dyDescent="0.2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2:13" x14ac:dyDescent="0.2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2:13" x14ac:dyDescent="0.2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2:13" x14ac:dyDescent="0.2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2:13" x14ac:dyDescent="0.2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2:13" x14ac:dyDescent="0.2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2:13" x14ac:dyDescent="0.2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2:13" x14ac:dyDescent="0.2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2:13" x14ac:dyDescent="0.2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2:13" x14ac:dyDescent="0.2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2:13" x14ac:dyDescent="0.2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2:13" x14ac:dyDescent="0.2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2:13" x14ac:dyDescent="0.2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2:13" x14ac:dyDescent="0.2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2:13" x14ac:dyDescent="0.2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2:13" x14ac:dyDescent="0.2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2:13" x14ac:dyDescent="0.2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2:13" x14ac:dyDescent="0.2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2:13" x14ac:dyDescent="0.2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2:13" x14ac:dyDescent="0.2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2:13" x14ac:dyDescent="0.2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2:13" x14ac:dyDescent="0.2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2:13" x14ac:dyDescent="0.2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2:13" x14ac:dyDescent="0.2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2:13" x14ac:dyDescent="0.2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2:13" x14ac:dyDescent="0.2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2:13" x14ac:dyDescent="0.2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2:13" x14ac:dyDescent="0.2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2:13" x14ac:dyDescent="0.2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2:13" x14ac:dyDescent="0.2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2:13" x14ac:dyDescent="0.2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2:13" x14ac:dyDescent="0.2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2:13" x14ac:dyDescent="0.2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2:13" x14ac:dyDescent="0.2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2:13" x14ac:dyDescent="0.2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2:13" x14ac:dyDescent="0.2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2:13" x14ac:dyDescent="0.2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2:13" x14ac:dyDescent="0.2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2:13" x14ac:dyDescent="0.2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2:13" x14ac:dyDescent="0.2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2:13" x14ac:dyDescent="0.2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2:13" x14ac:dyDescent="0.2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2:13" x14ac:dyDescent="0.2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2:13" x14ac:dyDescent="0.2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2:13" x14ac:dyDescent="0.2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2:13" x14ac:dyDescent="0.2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2:13" x14ac:dyDescent="0.2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2:13" x14ac:dyDescent="0.2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2:13" x14ac:dyDescent="0.2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2:13" x14ac:dyDescent="0.2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2:13" x14ac:dyDescent="0.2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2:13" x14ac:dyDescent="0.2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2:13" x14ac:dyDescent="0.2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2:13" x14ac:dyDescent="0.2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2:13" x14ac:dyDescent="0.2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2:13" x14ac:dyDescent="0.2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2:13" x14ac:dyDescent="0.2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2:13" x14ac:dyDescent="0.2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2:13" x14ac:dyDescent="0.2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2:13" x14ac:dyDescent="0.2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2:13" x14ac:dyDescent="0.2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2:13" x14ac:dyDescent="0.2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2:13" x14ac:dyDescent="0.2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2:13" x14ac:dyDescent="0.2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2:13" x14ac:dyDescent="0.2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2:13" x14ac:dyDescent="0.2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2:13" x14ac:dyDescent="0.2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2:13" x14ac:dyDescent="0.2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2:13" x14ac:dyDescent="0.2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2:13" x14ac:dyDescent="0.2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2:13" x14ac:dyDescent="0.2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2:13" x14ac:dyDescent="0.2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2:13" x14ac:dyDescent="0.2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2:13" x14ac:dyDescent="0.2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2:13" x14ac:dyDescent="0.2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2:13" x14ac:dyDescent="0.2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2:13" x14ac:dyDescent="0.2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2:13" x14ac:dyDescent="0.2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2:13" x14ac:dyDescent="0.2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2:13" x14ac:dyDescent="0.2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2:13" x14ac:dyDescent="0.2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2:13" x14ac:dyDescent="0.2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2:13" x14ac:dyDescent="0.2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2:13" x14ac:dyDescent="0.2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2:13" x14ac:dyDescent="0.2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2:13" x14ac:dyDescent="0.2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2:13" x14ac:dyDescent="0.2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2:13" x14ac:dyDescent="0.2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2:13" x14ac:dyDescent="0.2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2:13" x14ac:dyDescent="0.2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2:13" x14ac:dyDescent="0.2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2:13" x14ac:dyDescent="0.2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2:13" x14ac:dyDescent="0.2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2:13" x14ac:dyDescent="0.2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2:13" x14ac:dyDescent="0.2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2:13" x14ac:dyDescent="0.2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2:13" x14ac:dyDescent="0.2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2:13" x14ac:dyDescent="0.2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2:13" x14ac:dyDescent="0.2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2:13" x14ac:dyDescent="0.2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2:13" x14ac:dyDescent="0.2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2:13" x14ac:dyDescent="0.2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2:13" x14ac:dyDescent="0.2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2:13" x14ac:dyDescent="0.2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2:13" x14ac:dyDescent="0.2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2:13" x14ac:dyDescent="0.2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2:13" x14ac:dyDescent="0.2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2:13" x14ac:dyDescent="0.2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2:13" x14ac:dyDescent="0.2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2:13" x14ac:dyDescent="0.2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2:13" x14ac:dyDescent="0.2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2:13" x14ac:dyDescent="0.2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2:13" x14ac:dyDescent="0.2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2:13" x14ac:dyDescent="0.2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2:13" x14ac:dyDescent="0.2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2:13" x14ac:dyDescent="0.2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2:13" x14ac:dyDescent="0.2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2:13" x14ac:dyDescent="0.2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2:13" x14ac:dyDescent="0.2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2:13" x14ac:dyDescent="0.2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2:13" x14ac:dyDescent="0.2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2:13" x14ac:dyDescent="0.2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2:13" x14ac:dyDescent="0.2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2:13" x14ac:dyDescent="0.2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2:13" x14ac:dyDescent="0.2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2:13" x14ac:dyDescent="0.2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2:13" x14ac:dyDescent="0.2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2:13" x14ac:dyDescent="0.2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2:13" x14ac:dyDescent="0.2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2:13" x14ac:dyDescent="0.2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</sheetData>
  <mergeCells count="58">
    <mergeCell ref="B11:C11"/>
    <mergeCell ref="B2:K2"/>
    <mergeCell ref="B3:C5"/>
    <mergeCell ref="D3:D4"/>
    <mergeCell ref="E3:G3"/>
    <mergeCell ref="H3:K3"/>
    <mergeCell ref="H4:I4"/>
    <mergeCell ref="J4:K4"/>
    <mergeCell ref="B6:C6"/>
    <mergeCell ref="B7:C7"/>
    <mergeCell ref="B8:C8"/>
    <mergeCell ref="B9:C9"/>
    <mergeCell ref="B10:C10"/>
    <mergeCell ref="B25:C25"/>
    <mergeCell ref="B22:C22"/>
    <mergeCell ref="B12:C12"/>
    <mergeCell ref="B15:M15"/>
    <mergeCell ref="B16:C18"/>
    <mergeCell ref="D16:D17"/>
    <mergeCell ref="E16:E17"/>
    <mergeCell ref="F16:I16"/>
    <mergeCell ref="J16:M16"/>
    <mergeCell ref="J17:K17"/>
    <mergeCell ref="L17:M17"/>
    <mergeCell ref="B19:C19"/>
    <mergeCell ref="B20:C20"/>
    <mergeCell ref="B21:C21"/>
    <mergeCell ref="B23:C23"/>
    <mergeCell ref="B24:C24"/>
    <mergeCell ref="B38:C38"/>
    <mergeCell ref="B40:C40"/>
    <mergeCell ref="B43:C43"/>
    <mergeCell ref="B26:C26"/>
    <mergeCell ref="B27:C27"/>
    <mergeCell ref="B29:C29"/>
    <mergeCell ref="B31:C31"/>
    <mergeCell ref="B30:C30"/>
    <mergeCell ref="B33:C33"/>
    <mergeCell ref="B41:C41"/>
    <mergeCell ref="B34:C34"/>
    <mergeCell ref="B36:C36"/>
    <mergeCell ref="B64:C66"/>
    <mergeCell ref="D64:D65"/>
    <mergeCell ref="E64:F64"/>
    <mergeCell ref="G64:I64"/>
    <mergeCell ref="B67:C67"/>
    <mergeCell ref="B45:C45"/>
    <mergeCell ref="B47:C47"/>
    <mergeCell ref="B63:I63"/>
    <mergeCell ref="B56:C56"/>
    <mergeCell ref="B58:C58"/>
    <mergeCell ref="B52:L52"/>
    <mergeCell ref="B53:C55"/>
    <mergeCell ref="D53:D54"/>
    <mergeCell ref="E53:H53"/>
    <mergeCell ref="I53:L53"/>
    <mergeCell ref="I54:J54"/>
    <mergeCell ref="K54:L54"/>
  </mergeCells>
  <conditionalFormatting sqref="D6:G12">
    <cfRule type="cellIs" dxfId="1906" priority="11" stopIfTrue="1" operator="lessThan">
      <formula>0</formula>
    </cfRule>
  </conditionalFormatting>
  <conditionalFormatting sqref="H6:K7 H9:K10">
    <cfRule type="cellIs" dxfId="1905" priority="10" stopIfTrue="1" operator="lessThan">
      <formula>0</formula>
    </cfRule>
  </conditionalFormatting>
  <conditionalFormatting sqref="H8:K8">
    <cfRule type="cellIs" dxfId="1904" priority="9" stopIfTrue="1" operator="lessThan">
      <formula>0</formula>
    </cfRule>
  </conditionalFormatting>
  <conditionalFormatting sqref="H12:K12">
    <cfRule type="cellIs" dxfId="1903" priority="7" stopIfTrue="1" operator="lessThan">
      <formula>0</formula>
    </cfRule>
  </conditionalFormatting>
  <conditionalFormatting sqref="H11:K11">
    <cfRule type="cellIs" dxfId="1902" priority="8" stopIfTrue="1" operator="lessThan">
      <formula>0</formula>
    </cfRule>
  </conditionalFormatting>
  <conditionalFormatting sqref="D19:I49">
    <cfRule type="cellIs" dxfId="1901" priority="6" stopIfTrue="1" operator="lessThan">
      <formula>0</formula>
    </cfRule>
  </conditionalFormatting>
  <conditionalFormatting sqref="J19:M49">
    <cfRule type="cellIs" dxfId="1900" priority="5" stopIfTrue="1" operator="lessThan">
      <formula>0</formula>
    </cfRule>
  </conditionalFormatting>
  <conditionalFormatting sqref="D56:H57 D59:H59">
    <cfRule type="cellIs" dxfId="1899" priority="4" stopIfTrue="1" operator="lessThan">
      <formula>0</formula>
    </cfRule>
  </conditionalFormatting>
  <conditionalFormatting sqref="I56:L57 I59:L59">
    <cfRule type="cellIs" dxfId="1898" priority="3" stopIfTrue="1" operator="lessThan">
      <formula>0</formula>
    </cfRule>
  </conditionalFormatting>
  <conditionalFormatting sqref="D67:F68">
    <cfRule type="cellIs" dxfId="1897" priority="2" stopIfTrue="1" operator="lessThan">
      <formula>0</formula>
    </cfRule>
  </conditionalFormatting>
  <conditionalFormatting sqref="G67:I68">
    <cfRule type="cellIs" dxfId="189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6"/>
  <sheetViews>
    <sheetView zoomScale="80" zoomScaleNormal="80" workbookViewId="0"/>
  </sheetViews>
  <sheetFormatPr defaultColWidth="9.140625" defaultRowHeight="15" x14ac:dyDescent="0.2"/>
  <cols>
    <col min="1" max="1" width="9.140625" style="1"/>
    <col min="2" max="2" width="11.28515625" style="1" customWidth="1"/>
    <col min="3" max="3" width="56.28515625" style="1" bestFit="1" customWidth="1"/>
    <col min="4" max="4" width="20.42578125" style="1" customWidth="1"/>
    <col min="5" max="5" width="18.7109375" style="1" customWidth="1"/>
    <col min="6" max="7" width="18.7109375" style="53" customWidth="1"/>
    <col min="8" max="10" width="18.7109375" style="1" customWidth="1"/>
    <col min="11" max="11" width="18.7109375" style="53" customWidth="1"/>
    <col min="12" max="13" width="18.7109375" style="1" customWidth="1"/>
    <col min="14" max="16384" width="9.140625" style="2"/>
  </cols>
  <sheetData>
    <row r="1" spans="2:13" ht="15.75" thickBot="1" x14ac:dyDescent="0.25"/>
    <row r="2" spans="2:13" ht="18.75" thickBot="1" x14ac:dyDescent="0.25">
      <c r="B2" s="235" t="s">
        <v>150</v>
      </c>
      <c r="C2" s="236"/>
      <c r="D2" s="236"/>
      <c r="E2" s="236"/>
      <c r="F2" s="236"/>
      <c r="G2" s="236"/>
      <c r="H2" s="236"/>
      <c r="I2" s="236"/>
      <c r="J2" s="236"/>
      <c r="K2" s="237"/>
    </row>
    <row r="3" spans="2:13" ht="16.5" thickBot="1" x14ac:dyDescent="0.25">
      <c r="B3" s="238" t="s">
        <v>151</v>
      </c>
      <c r="C3" s="238"/>
      <c r="D3" s="239" t="s">
        <v>2</v>
      </c>
      <c r="E3" s="240" t="s">
        <v>4</v>
      </c>
      <c r="F3" s="240"/>
      <c r="G3" s="240"/>
      <c r="H3" s="227" t="s">
        <v>5</v>
      </c>
      <c r="I3" s="228"/>
      <c r="J3" s="228"/>
      <c r="K3" s="229"/>
    </row>
    <row r="4" spans="2:13" ht="75.75" thickBot="1" x14ac:dyDescent="0.25">
      <c r="B4" s="238"/>
      <c r="C4" s="238"/>
      <c r="D4" s="239"/>
      <c r="E4" s="151" t="s">
        <v>152</v>
      </c>
      <c r="F4" s="152" t="s">
        <v>93</v>
      </c>
      <c r="G4" s="153" t="s">
        <v>9</v>
      </c>
      <c r="H4" s="241" t="s">
        <v>10</v>
      </c>
      <c r="I4" s="242"/>
      <c r="J4" s="243" t="s">
        <v>11</v>
      </c>
      <c r="K4" s="244"/>
    </row>
    <row r="5" spans="2:13" ht="16.5" thickBot="1" x14ac:dyDescent="0.25">
      <c r="B5" s="238"/>
      <c r="C5" s="238"/>
      <c r="D5" s="154" t="s">
        <v>12</v>
      </c>
      <c r="E5" s="155" t="s">
        <v>12</v>
      </c>
      <c r="F5" s="156" t="s">
        <v>12</v>
      </c>
      <c r="G5" s="157" t="s">
        <v>12</v>
      </c>
      <c r="H5" s="157" t="s">
        <v>12</v>
      </c>
      <c r="I5" s="157" t="s">
        <v>13</v>
      </c>
      <c r="J5" s="157" t="s">
        <v>12</v>
      </c>
      <c r="K5" s="157" t="s">
        <v>13</v>
      </c>
    </row>
    <row r="6" spans="2:13" ht="15.75" thickBot="1" x14ac:dyDescent="0.25">
      <c r="B6" s="245" t="s">
        <v>153</v>
      </c>
      <c r="C6" s="245"/>
      <c r="D6" s="158">
        <v>1478335</v>
      </c>
      <c r="E6" s="159">
        <v>1437599</v>
      </c>
      <c r="F6" s="160">
        <v>28278</v>
      </c>
      <c r="G6" s="161">
        <v>1465877</v>
      </c>
      <c r="H6" s="20">
        <v>-12458</v>
      </c>
      <c r="I6" s="21">
        <f>IF(D6&lt;0,"**",H6/D6)</f>
        <v>-8.4270479965637014E-3</v>
      </c>
      <c r="J6" s="22">
        <v>-35026.567203802988</v>
      </c>
      <c r="K6" s="23">
        <v>-2.3693254373198896E-2</v>
      </c>
    </row>
    <row r="7" spans="2:13" x14ac:dyDescent="0.2">
      <c r="B7" s="246" t="s">
        <v>154</v>
      </c>
      <c r="C7" s="246"/>
      <c r="D7" s="162">
        <v>100813</v>
      </c>
      <c r="E7" s="159">
        <v>128061</v>
      </c>
      <c r="F7" s="160">
        <v>40000</v>
      </c>
      <c r="G7" s="161">
        <v>168061</v>
      </c>
      <c r="H7" s="20">
        <v>67248</v>
      </c>
      <c r="I7" s="21">
        <f t="shared" ref="I7:I12" si="0">IF(D7&lt;0,"**",H7/D7)</f>
        <v>0.66705682798845389</v>
      </c>
      <c r="J7" s="22">
        <v>64660.541452769685</v>
      </c>
      <c r="K7" s="23">
        <v>0.64139090645819175</v>
      </c>
    </row>
    <row r="8" spans="2:13" ht="16.5" thickBot="1" x14ac:dyDescent="0.25">
      <c r="B8" s="234" t="s">
        <v>155</v>
      </c>
      <c r="C8" s="234"/>
      <c r="D8" s="163">
        <v>1579148</v>
      </c>
      <c r="E8" s="164">
        <v>1565660</v>
      </c>
      <c r="F8" s="165">
        <v>68278</v>
      </c>
      <c r="G8" s="166">
        <v>1633938</v>
      </c>
      <c r="H8" s="167">
        <v>54790</v>
      </c>
      <c r="I8" s="168">
        <f t="shared" si="0"/>
        <v>3.4695924637842684E-2</v>
      </c>
      <c r="J8" s="169">
        <v>29633.974248966668</v>
      </c>
      <c r="K8" s="170">
        <v>1.8765799183462644E-2</v>
      </c>
    </row>
    <row r="9" spans="2:13" ht="15.75" thickBot="1" x14ac:dyDescent="0.25">
      <c r="B9" s="246" t="s">
        <v>156</v>
      </c>
      <c r="C9" s="246"/>
      <c r="D9" s="162">
        <v>-104958</v>
      </c>
      <c r="E9" s="159">
        <v>-104958</v>
      </c>
      <c r="F9" s="160">
        <v>-23424</v>
      </c>
      <c r="G9" s="161">
        <v>-128382</v>
      </c>
      <c r="H9" s="20">
        <v>-23424</v>
      </c>
      <c r="I9" s="21" t="str">
        <f t="shared" si="0"/>
        <v>**</v>
      </c>
      <c r="J9" s="22">
        <v>-21447.437304249514</v>
      </c>
      <c r="K9" s="23" t="s">
        <v>422</v>
      </c>
    </row>
    <row r="10" spans="2:13" x14ac:dyDescent="0.2">
      <c r="B10" s="246" t="s">
        <v>157</v>
      </c>
      <c r="C10" s="246"/>
      <c r="D10" s="162">
        <v>513397</v>
      </c>
      <c r="E10" s="159">
        <v>513397</v>
      </c>
      <c r="F10" s="160">
        <v>145042</v>
      </c>
      <c r="G10" s="161">
        <v>658439</v>
      </c>
      <c r="H10" s="20">
        <v>145042</v>
      </c>
      <c r="I10" s="21">
        <f t="shared" si="0"/>
        <v>0.28251431153668605</v>
      </c>
      <c r="J10" s="22">
        <v>134904.70688393037</v>
      </c>
      <c r="K10" s="23">
        <v>0.26276878689187971</v>
      </c>
    </row>
    <row r="11" spans="2:13" ht="16.5" thickBot="1" x14ac:dyDescent="0.25">
      <c r="B11" s="234" t="s">
        <v>158</v>
      </c>
      <c r="C11" s="234"/>
      <c r="D11" s="163">
        <v>408439</v>
      </c>
      <c r="E11" s="164">
        <v>408439</v>
      </c>
      <c r="F11" s="165">
        <v>121618</v>
      </c>
      <c r="G11" s="166">
        <v>530057</v>
      </c>
      <c r="H11" s="167">
        <v>121618</v>
      </c>
      <c r="I11" s="168">
        <f t="shared" si="0"/>
        <v>0.29776294624166644</v>
      </c>
      <c r="J11" s="169">
        <v>113457.26957968087</v>
      </c>
      <c r="K11" s="170">
        <v>0.27778265439803951</v>
      </c>
    </row>
    <row r="12" spans="2:13" ht="18.75" thickBot="1" x14ac:dyDescent="0.25">
      <c r="B12" s="223" t="s">
        <v>159</v>
      </c>
      <c r="C12" s="223"/>
      <c r="D12" s="171">
        <v>1987587</v>
      </c>
      <c r="E12" s="45">
        <v>1974099</v>
      </c>
      <c r="F12" s="46">
        <v>189896</v>
      </c>
      <c r="G12" s="172">
        <v>2163995</v>
      </c>
      <c r="H12" s="45">
        <v>176408</v>
      </c>
      <c r="I12" s="173">
        <f t="shared" si="0"/>
        <v>8.8754857020095224E-2</v>
      </c>
      <c r="J12" s="174">
        <v>143091.2438286473</v>
      </c>
      <c r="K12" s="50">
        <v>7.1992443011876864E-2</v>
      </c>
    </row>
    <row r="14" spans="2:13" ht="15.75" thickBot="1" x14ac:dyDescent="0.25"/>
    <row r="15" spans="2:13" ht="16.5" thickBot="1" x14ac:dyDescent="0.25">
      <c r="B15" s="224" t="s">
        <v>0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</row>
    <row r="16" spans="2:13" ht="16.5" thickBot="1" x14ac:dyDescent="0.25">
      <c r="B16" s="225" t="s">
        <v>1</v>
      </c>
      <c r="C16" s="225"/>
      <c r="D16" s="226" t="s">
        <v>2</v>
      </c>
      <c r="E16" s="226" t="s">
        <v>3</v>
      </c>
      <c r="F16" s="224" t="s">
        <v>4</v>
      </c>
      <c r="G16" s="224"/>
      <c r="H16" s="224"/>
      <c r="I16" s="224"/>
      <c r="J16" s="227" t="s">
        <v>5</v>
      </c>
      <c r="K16" s="228"/>
      <c r="L16" s="228"/>
      <c r="M16" s="229"/>
    </row>
    <row r="17" spans="1:13" ht="45.75" thickBot="1" x14ac:dyDescent="0.25">
      <c r="A17" s="3"/>
      <c r="B17" s="225"/>
      <c r="C17" s="225"/>
      <c r="D17" s="226"/>
      <c r="E17" s="226"/>
      <c r="F17" s="4" t="s">
        <v>6</v>
      </c>
      <c r="G17" s="5" t="s">
        <v>7</v>
      </c>
      <c r="H17" s="6" t="s">
        <v>8</v>
      </c>
      <c r="I17" s="7" t="s">
        <v>9</v>
      </c>
      <c r="J17" s="230" t="s">
        <v>10</v>
      </c>
      <c r="K17" s="231"/>
      <c r="L17" s="232" t="s">
        <v>11</v>
      </c>
      <c r="M17" s="233"/>
    </row>
    <row r="18" spans="1:13" ht="16.5" thickBot="1" x14ac:dyDescent="0.25">
      <c r="A18" s="8"/>
      <c r="B18" s="225"/>
      <c r="C18" s="225"/>
      <c r="D18" s="9" t="s">
        <v>12</v>
      </c>
      <c r="E18" s="10" t="s">
        <v>12</v>
      </c>
      <c r="F18" s="11" t="s">
        <v>12</v>
      </c>
      <c r="G18" s="12" t="s">
        <v>12</v>
      </c>
      <c r="H18" s="13" t="s">
        <v>12</v>
      </c>
      <c r="I18" s="14" t="s">
        <v>12</v>
      </c>
      <c r="J18" s="14" t="s">
        <v>12</v>
      </c>
      <c r="K18" s="14" t="s">
        <v>13</v>
      </c>
      <c r="L18" s="14" t="s">
        <v>12</v>
      </c>
      <c r="M18" s="14" t="s">
        <v>13</v>
      </c>
    </row>
    <row r="19" spans="1:13" customFormat="1" ht="15.75" customHeight="1" x14ac:dyDescent="0.25">
      <c r="B19" s="199" t="s">
        <v>160</v>
      </c>
      <c r="C19" s="199"/>
      <c r="D19" s="15">
        <v>6956</v>
      </c>
      <c r="E19" s="16">
        <v>4456</v>
      </c>
      <c r="F19" s="17">
        <v>3000</v>
      </c>
      <c r="G19" s="25">
        <v>0</v>
      </c>
      <c r="H19" s="18">
        <v>0</v>
      </c>
      <c r="I19" s="19">
        <v>7456</v>
      </c>
      <c r="J19" s="17">
        <v>500</v>
      </c>
      <c r="K19" s="175">
        <f t="shared" ref="K19:K65" si="1">IF(D19&lt;0,"**",J19/D19)</f>
        <v>7.1880391029327195E-2</v>
      </c>
      <c r="L19" s="18">
        <v>385.20780592672145</v>
      </c>
      <c r="M19" s="176">
        <v>5.5377775435123844E-2</v>
      </c>
    </row>
    <row r="20" spans="1:13" customFormat="1" ht="15.75" customHeight="1" x14ac:dyDescent="0.25">
      <c r="B20" s="31" t="s">
        <v>16</v>
      </c>
      <c r="C20" s="32" t="s">
        <v>161</v>
      </c>
      <c r="D20" s="33">
        <v>6956</v>
      </c>
      <c r="E20" s="34">
        <v>4456</v>
      </c>
      <c r="F20" s="35">
        <v>3000</v>
      </c>
      <c r="G20" s="36">
        <v>0</v>
      </c>
      <c r="H20" s="37">
        <v>0</v>
      </c>
      <c r="I20" s="38">
        <v>7456</v>
      </c>
      <c r="J20" s="35">
        <v>500</v>
      </c>
      <c r="K20" s="39">
        <f t="shared" si="1"/>
        <v>7.1880391029327195E-2</v>
      </c>
      <c r="L20" s="37">
        <v>385.20780592672145</v>
      </c>
      <c r="M20" s="73">
        <v>5.5377775435123844E-2</v>
      </c>
    </row>
    <row r="21" spans="1:13" customFormat="1" x14ac:dyDescent="0.25">
      <c r="B21" s="247" t="s">
        <v>162</v>
      </c>
      <c r="C21" s="247"/>
      <c r="D21" s="121">
        <v>8450</v>
      </c>
      <c r="E21" s="16">
        <v>8450</v>
      </c>
      <c r="F21" s="17">
        <v>-30</v>
      </c>
      <c r="G21" s="25">
        <v>-1432</v>
      </c>
      <c r="H21" s="18">
        <v>-422</v>
      </c>
      <c r="I21" s="26">
        <v>6566</v>
      </c>
      <c r="J21" s="17">
        <v>-1884</v>
      </c>
      <c r="K21" s="175">
        <f t="shared" si="1"/>
        <v>-0.22295857988165679</v>
      </c>
      <c r="L21" s="18">
        <v>-1985.0897996627073</v>
      </c>
      <c r="M21" s="177">
        <v>-0.2349218697825689</v>
      </c>
    </row>
    <row r="22" spans="1:13" customFormat="1" ht="15.75" customHeight="1" x14ac:dyDescent="0.25">
      <c r="B22" s="247" t="s">
        <v>163</v>
      </c>
      <c r="C22" s="247"/>
      <c r="D22" s="121">
        <v>7100</v>
      </c>
      <c r="E22" s="16">
        <v>5400</v>
      </c>
      <c r="F22" s="17">
        <v>0</v>
      </c>
      <c r="G22" s="25">
        <v>0</v>
      </c>
      <c r="H22" s="18">
        <v>0</v>
      </c>
      <c r="I22" s="65">
        <v>5400</v>
      </c>
      <c r="J22" s="17">
        <v>-1700</v>
      </c>
      <c r="K22" s="175">
        <f t="shared" si="1"/>
        <v>-0.23943661971830985</v>
      </c>
      <c r="L22" s="18">
        <v>-1783.138123389982</v>
      </c>
      <c r="M22" s="68">
        <v>-0.25114621456196928</v>
      </c>
    </row>
    <row r="23" spans="1:13" customFormat="1" ht="15.75" customHeight="1" x14ac:dyDescent="0.25">
      <c r="B23" s="247" t="s">
        <v>164</v>
      </c>
      <c r="C23" s="247"/>
      <c r="D23" s="121">
        <v>1851</v>
      </c>
      <c r="E23" s="16">
        <v>1851</v>
      </c>
      <c r="F23" s="17">
        <v>0</v>
      </c>
      <c r="G23" s="25">
        <v>-300</v>
      </c>
      <c r="H23" s="18">
        <v>0</v>
      </c>
      <c r="I23" s="26">
        <v>1551</v>
      </c>
      <c r="J23" s="17">
        <v>-300</v>
      </c>
      <c r="K23" s="175">
        <f t="shared" si="1"/>
        <v>-0.16207455429497569</v>
      </c>
      <c r="L23" s="18">
        <v>-323.87911655145581</v>
      </c>
      <c r="M23" s="177">
        <v>-0.17497521153509227</v>
      </c>
    </row>
    <row r="24" spans="1:13" customFormat="1" ht="15.75" customHeight="1" x14ac:dyDescent="0.25">
      <c r="B24" s="31" t="s">
        <v>16</v>
      </c>
      <c r="C24" s="32" t="s">
        <v>165</v>
      </c>
      <c r="D24" s="33">
        <v>17401</v>
      </c>
      <c r="E24" s="34">
        <v>15701</v>
      </c>
      <c r="F24" s="35">
        <v>-30</v>
      </c>
      <c r="G24" s="71">
        <v>-1732</v>
      </c>
      <c r="H24" s="36">
        <v>-422</v>
      </c>
      <c r="I24" s="38">
        <v>13517</v>
      </c>
      <c r="J24" s="35">
        <v>-3884</v>
      </c>
      <c r="K24" s="39">
        <f t="shared" si="1"/>
        <v>-0.22320556289868398</v>
      </c>
      <c r="L24" s="71">
        <v>-4092.107039604145</v>
      </c>
      <c r="M24" s="73">
        <v>-0.23516505026171744</v>
      </c>
    </row>
    <row r="25" spans="1:13" customFormat="1" ht="15.75" customHeight="1" x14ac:dyDescent="0.25">
      <c r="B25" s="200" t="s">
        <v>166</v>
      </c>
      <c r="C25" s="200"/>
      <c r="D25" s="121">
        <v>20731</v>
      </c>
      <c r="E25" s="16">
        <v>19731</v>
      </c>
      <c r="F25" s="17">
        <v>0</v>
      </c>
      <c r="G25" s="25">
        <v>-90</v>
      </c>
      <c r="H25" s="18">
        <v>-837</v>
      </c>
      <c r="I25" s="26">
        <v>18804</v>
      </c>
      <c r="J25" s="17">
        <v>-1927</v>
      </c>
      <c r="K25" s="175">
        <f t="shared" si="1"/>
        <v>-9.2952583088128884E-2</v>
      </c>
      <c r="L25" s="18">
        <v>-2216.5054207824469</v>
      </c>
      <c r="M25" s="177">
        <v>-0.10691743865623689</v>
      </c>
    </row>
    <row r="26" spans="1:13" customFormat="1" ht="15.75" customHeight="1" x14ac:dyDescent="0.25">
      <c r="B26" s="31" t="s">
        <v>16</v>
      </c>
      <c r="C26" s="32" t="s">
        <v>167</v>
      </c>
      <c r="D26" s="33">
        <v>20731</v>
      </c>
      <c r="E26" s="34">
        <v>19731</v>
      </c>
      <c r="F26" s="35">
        <v>0</v>
      </c>
      <c r="G26" s="71">
        <v>-90</v>
      </c>
      <c r="H26" s="71">
        <v>-837</v>
      </c>
      <c r="I26" s="38">
        <v>18804</v>
      </c>
      <c r="J26" s="35">
        <v>-1927</v>
      </c>
      <c r="K26" s="39">
        <f t="shared" si="1"/>
        <v>-9.2952583088128884E-2</v>
      </c>
      <c r="L26" s="71">
        <v>-2216.5054207824469</v>
      </c>
      <c r="M26" s="73">
        <v>-0.10691743865623689</v>
      </c>
    </row>
    <row r="27" spans="1:13" customFormat="1" ht="15.75" customHeight="1" x14ac:dyDescent="0.25">
      <c r="B27" s="200" t="s">
        <v>168</v>
      </c>
      <c r="C27" s="200"/>
      <c r="D27" s="121">
        <v>8142</v>
      </c>
      <c r="E27" s="16">
        <v>8142</v>
      </c>
      <c r="F27" s="17">
        <v>0</v>
      </c>
      <c r="G27" s="25">
        <v>0</v>
      </c>
      <c r="H27" s="18">
        <v>0</v>
      </c>
      <c r="I27" s="65">
        <v>8142</v>
      </c>
      <c r="J27" s="17">
        <v>0</v>
      </c>
      <c r="K27" s="175">
        <f t="shared" si="1"/>
        <v>0</v>
      </c>
      <c r="L27" s="18">
        <v>-125.3538149335609</v>
      </c>
      <c r="M27" s="68">
        <v>-1.5395948775922487E-2</v>
      </c>
    </row>
    <row r="28" spans="1:13" customFormat="1" ht="15.75" x14ac:dyDescent="0.25">
      <c r="B28" s="31" t="s">
        <v>16</v>
      </c>
      <c r="C28" s="32" t="s">
        <v>169</v>
      </c>
      <c r="D28" s="33">
        <v>8142</v>
      </c>
      <c r="E28" s="34">
        <v>8142</v>
      </c>
      <c r="F28" s="35">
        <v>0</v>
      </c>
      <c r="G28" s="36">
        <v>0</v>
      </c>
      <c r="H28" s="37">
        <v>0</v>
      </c>
      <c r="I28" s="38">
        <v>8142</v>
      </c>
      <c r="J28" s="35">
        <v>0</v>
      </c>
      <c r="K28" s="39">
        <f t="shared" si="1"/>
        <v>0</v>
      </c>
      <c r="L28" s="37">
        <v>-125.3538149335609</v>
      </c>
      <c r="M28" s="73">
        <v>-1.5395948775922487E-2</v>
      </c>
    </row>
    <row r="29" spans="1:13" customFormat="1" ht="15.75" customHeight="1" x14ac:dyDescent="0.25">
      <c r="B29" s="200" t="s">
        <v>170</v>
      </c>
      <c r="C29" s="200"/>
      <c r="D29" s="121">
        <v>406886</v>
      </c>
      <c r="E29" s="16">
        <v>401881</v>
      </c>
      <c r="F29" s="17">
        <v>0</v>
      </c>
      <c r="G29" s="25">
        <v>0</v>
      </c>
      <c r="H29" s="18">
        <v>4565</v>
      </c>
      <c r="I29" s="26">
        <v>406446</v>
      </c>
      <c r="J29" s="17">
        <v>-440</v>
      </c>
      <c r="K29" s="175">
        <f t="shared" si="1"/>
        <v>-1.0813839748725687E-3</v>
      </c>
      <c r="L29" s="18">
        <v>-6697.6217961785733</v>
      </c>
      <c r="M29" s="177">
        <v>-1.646068381851077E-2</v>
      </c>
    </row>
    <row r="30" spans="1:13" customFormat="1" ht="15.75" x14ac:dyDescent="0.25">
      <c r="B30" s="31" t="s">
        <v>16</v>
      </c>
      <c r="C30" s="32" t="s">
        <v>171</v>
      </c>
      <c r="D30" s="33">
        <v>406886</v>
      </c>
      <c r="E30" s="34">
        <v>401881</v>
      </c>
      <c r="F30" s="35">
        <v>0</v>
      </c>
      <c r="G30" s="36">
        <v>0</v>
      </c>
      <c r="H30" s="37">
        <v>4565</v>
      </c>
      <c r="I30" s="38">
        <v>406446</v>
      </c>
      <c r="J30" s="35">
        <v>-440</v>
      </c>
      <c r="K30" s="39">
        <f t="shared" si="1"/>
        <v>-1.0813839748725687E-3</v>
      </c>
      <c r="L30" s="71">
        <v>-6697.6217961785733</v>
      </c>
      <c r="M30" s="73">
        <v>-1.646068381851077E-2</v>
      </c>
    </row>
    <row r="31" spans="1:13" customFormat="1" x14ac:dyDescent="0.25">
      <c r="B31" s="200" t="s">
        <v>172</v>
      </c>
      <c r="C31" s="200"/>
      <c r="D31" s="121">
        <v>104296</v>
      </c>
      <c r="E31" s="16">
        <v>79301</v>
      </c>
      <c r="F31" s="17">
        <v>0</v>
      </c>
      <c r="G31" s="25">
        <v>8822</v>
      </c>
      <c r="H31" s="18">
        <v>20306</v>
      </c>
      <c r="I31" s="65">
        <v>108429</v>
      </c>
      <c r="J31" s="17">
        <v>4133</v>
      </c>
      <c r="K31" s="175">
        <f t="shared" si="1"/>
        <v>3.9627598373859013E-2</v>
      </c>
      <c r="L31" s="18">
        <v>2463.6326701755024</v>
      </c>
      <c r="M31" s="68">
        <v>2.3621545123259785E-2</v>
      </c>
    </row>
    <row r="32" spans="1:13" customFormat="1" ht="15.75" customHeight="1" x14ac:dyDescent="0.25">
      <c r="B32" s="200" t="s">
        <v>173</v>
      </c>
      <c r="C32" s="200"/>
      <c r="D32" s="121">
        <v>90</v>
      </c>
      <c r="E32" s="16">
        <v>90</v>
      </c>
      <c r="F32" s="17">
        <v>0</v>
      </c>
      <c r="G32" s="25">
        <v>0</v>
      </c>
      <c r="H32" s="18">
        <v>0</v>
      </c>
      <c r="I32" s="65">
        <v>90</v>
      </c>
      <c r="J32" s="17">
        <v>0</v>
      </c>
      <c r="K32" s="175">
        <f t="shared" si="1"/>
        <v>0</v>
      </c>
      <c r="L32" s="18">
        <v>-1.3856353898330269</v>
      </c>
      <c r="M32" s="68">
        <v>-1.5395948775922522E-2</v>
      </c>
    </row>
    <row r="33" spans="2:13" customFormat="1" ht="15.75" x14ac:dyDescent="0.25">
      <c r="B33" s="31" t="s">
        <v>16</v>
      </c>
      <c r="C33" s="32" t="s">
        <v>174</v>
      </c>
      <c r="D33" s="33">
        <v>104386</v>
      </c>
      <c r="E33" s="34">
        <v>79391</v>
      </c>
      <c r="F33" s="35">
        <v>0</v>
      </c>
      <c r="G33" s="36">
        <v>8822</v>
      </c>
      <c r="H33" s="37">
        <v>20306</v>
      </c>
      <c r="I33" s="38">
        <v>108519</v>
      </c>
      <c r="J33" s="35">
        <v>4133</v>
      </c>
      <c r="K33" s="39">
        <f t="shared" si="1"/>
        <v>3.9593432069434602E-2</v>
      </c>
      <c r="L33" s="37">
        <v>2462.2470347856579</v>
      </c>
      <c r="M33" s="73">
        <v>2.3587904841508037E-2</v>
      </c>
    </row>
    <row r="34" spans="2:13" customFormat="1" ht="15.75" customHeight="1" x14ac:dyDescent="0.25">
      <c r="B34" s="200" t="s">
        <v>175</v>
      </c>
      <c r="C34" s="200"/>
      <c r="D34" s="121">
        <v>1124</v>
      </c>
      <c r="E34" s="16">
        <v>1124</v>
      </c>
      <c r="F34" s="17">
        <v>0</v>
      </c>
      <c r="G34" s="25">
        <v>0</v>
      </c>
      <c r="H34" s="18">
        <v>-1088</v>
      </c>
      <c r="I34" s="26">
        <v>36</v>
      </c>
      <c r="J34" s="17">
        <v>-1088</v>
      </c>
      <c r="K34" s="175">
        <f t="shared" si="1"/>
        <v>-0.96797153024911031</v>
      </c>
      <c r="L34" s="18">
        <v>-1088.5542541559332</v>
      </c>
      <c r="M34" s="177">
        <v>-0.96846463892876622</v>
      </c>
    </row>
    <row r="35" spans="2:13" customFormat="1" ht="15.75" customHeight="1" x14ac:dyDescent="0.25">
      <c r="B35" s="200" t="s">
        <v>176</v>
      </c>
      <c r="C35" s="200"/>
      <c r="D35" s="121">
        <v>134282</v>
      </c>
      <c r="E35" s="16">
        <v>134282</v>
      </c>
      <c r="F35" s="17">
        <v>0</v>
      </c>
      <c r="G35" s="25">
        <v>1522</v>
      </c>
      <c r="H35" s="18">
        <v>-14145</v>
      </c>
      <c r="I35" s="26">
        <v>121659</v>
      </c>
      <c r="J35" s="17">
        <v>-12623</v>
      </c>
      <c r="K35" s="175">
        <f t="shared" si="1"/>
        <v>-9.4003663931130008E-2</v>
      </c>
      <c r="L35" s="18">
        <v>-14496.055732129957</v>
      </c>
      <c r="M35" s="177">
        <v>-0.10795233711241981</v>
      </c>
    </row>
    <row r="36" spans="2:13" customFormat="1" ht="15.75" customHeight="1" x14ac:dyDescent="0.25">
      <c r="B36" s="200" t="s">
        <v>177</v>
      </c>
      <c r="C36" s="200"/>
      <c r="D36" s="121">
        <v>20000</v>
      </c>
      <c r="E36" s="16">
        <v>20000</v>
      </c>
      <c r="F36" s="17">
        <v>0</v>
      </c>
      <c r="G36" s="25">
        <v>5000</v>
      </c>
      <c r="H36" s="18">
        <v>0</v>
      </c>
      <c r="I36" s="65">
        <v>25000</v>
      </c>
      <c r="J36" s="17">
        <v>5000</v>
      </c>
      <c r="K36" s="175">
        <f t="shared" si="1"/>
        <v>0.25</v>
      </c>
      <c r="L36" s="18">
        <v>4615.1012806019353</v>
      </c>
      <c r="M36" s="68">
        <v>0.23075506403009677</v>
      </c>
    </row>
    <row r="37" spans="2:13" customFormat="1" ht="15.75" customHeight="1" x14ac:dyDescent="0.25">
      <c r="B37" s="200" t="s">
        <v>178</v>
      </c>
      <c r="C37" s="200"/>
      <c r="D37" s="121">
        <v>1394</v>
      </c>
      <c r="E37" s="16">
        <v>1394</v>
      </c>
      <c r="F37" s="17">
        <v>0</v>
      </c>
      <c r="G37" s="25">
        <v>-5000</v>
      </c>
      <c r="H37" s="18">
        <v>4800</v>
      </c>
      <c r="I37" s="26">
        <v>1194</v>
      </c>
      <c r="J37" s="17">
        <v>-200</v>
      </c>
      <c r="K37" s="175">
        <f t="shared" si="1"/>
        <v>-0.14347202295552366</v>
      </c>
      <c r="L37" s="18">
        <v>-218.38276283845153</v>
      </c>
      <c r="M37" s="177">
        <v>-0.15665908381524499</v>
      </c>
    </row>
    <row r="38" spans="2:13" customFormat="1" ht="15.75" x14ac:dyDescent="0.25">
      <c r="B38" s="31" t="s">
        <v>16</v>
      </c>
      <c r="C38" s="32" t="s">
        <v>179</v>
      </c>
      <c r="D38" s="33">
        <v>156800</v>
      </c>
      <c r="E38" s="34">
        <v>156800</v>
      </c>
      <c r="F38" s="35">
        <v>0</v>
      </c>
      <c r="G38" s="36">
        <v>1522</v>
      </c>
      <c r="H38" s="71">
        <v>-10433</v>
      </c>
      <c r="I38" s="38">
        <v>147889</v>
      </c>
      <c r="J38" s="35">
        <v>-8911</v>
      </c>
      <c r="K38" s="178">
        <f t="shared" si="1"/>
        <v>-5.6830357142857141E-2</v>
      </c>
      <c r="L38" s="71">
        <v>-11187.891468522401</v>
      </c>
      <c r="M38" s="73">
        <v>-7.1351348651290822E-2</v>
      </c>
    </row>
    <row r="39" spans="2:13" customFormat="1" x14ac:dyDescent="0.25">
      <c r="B39" s="200" t="s">
        <v>180</v>
      </c>
      <c r="C39" s="200"/>
      <c r="D39" s="121">
        <v>93746</v>
      </c>
      <c r="E39" s="16">
        <v>93746</v>
      </c>
      <c r="F39" s="17">
        <v>0</v>
      </c>
      <c r="G39" s="25">
        <v>0</v>
      </c>
      <c r="H39" s="18">
        <v>0</v>
      </c>
      <c r="I39" s="65">
        <v>93746</v>
      </c>
      <c r="J39" s="17">
        <v>0</v>
      </c>
      <c r="K39" s="175">
        <f t="shared" si="1"/>
        <v>0</v>
      </c>
      <c r="L39" s="18">
        <v>-1443.3086139476363</v>
      </c>
      <c r="M39" s="68">
        <v>-1.539594877592256E-2</v>
      </c>
    </row>
    <row r="40" spans="2:13" customFormat="1" ht="15.75" customHeight="1" x14ac:dyDescent="0.25">
      <c r="B40" s="31" t="s">
        <v>16</v>
      </c>
      <c r="C40" s="32" t="s">
        <v>180</v>
      </c>
      <c r="D40" s="33">
        <v>93746</v>
      </c>
      <c r="E40" s="34">
        <v>93746</v>
      </c>
      <c r="F40" s="35">
        <v>0</v>
      </c>
      <c r="G40" s="36">
        <v>0</v>
      </c>
      <c r="H40" s="37">
        <v>0</v>
      </c>
      <c r="I40" s="38">
        <v>93746</v>
      </c>
      <c r="J40" s="35">
        <v>0</v>
      </c>
      <c r="K40" s="39">
        <f t="shared" si="1"/>
        <v>0</v>
      </c>
      <c r="L40" s="37">
        <v>-1443.3086139476363</v>
      </c>
      <c r="M40" s="73">
        <v>-1.539594877592256E-2</v>
      </c>
    </row>
    <row r="41" spans="2:13" customFormat="1" x14ac:dyDescent="0.25">
      <c r="B41" s="200" t="s">
        <v>181</v>
      </c>
      <c r="C41" s="200"/>
      <c r="D41" s="121">
        <v>6659</v>
      </c>
      <c r="E41" s="16">
        <v>6659</v>
      </c>
      <c r="F41" s="17">
        <v>0</v>
      </c>
      <c r="G41" s="25">
        <v>0</v>
      </c>
      <c r="H41" s="18">
        <v>-50</v>
      </c>
      <c r="I41" s="26">
        <v>6609</v>
      </c>
      <c r="J41" s="17">
        <v>-50</v>
      </c>
      <c r="K41" s="175">
        <f t="shared" si="1"/>
        <v>-7.5086349301696949E-3</v>
      </c>
      <c r="L41" s="18">
        <v>-151.75182546007272</v>
      </c>
      <c r="M41" s="177">
        <v>-2.2788981147330339E-2</v>
      </c>
    </row>
    <row r="42" spans="2:13" customFormat="1" ht="15.75" customHeight="1" x14ac:dyDescent="0.25">
      <c r="B42" s="31" t="s">
        <v>16</v>
      </c>
      <c r="C42" s="32" t="s">
        <v>182</v>
      </c>
      <c r="D42" s="33">
        <v>6659</v>
      </c>
      <c r="E42" s="34">
        <v>6659</v>
      </c>
      <c r="F42" s="35">
        <v>0</v>
      </c>
      <c r="G42" s="36">
        <v>0</v>
      </c>
      <c r="H42" s="71">
        <v>-50</v>
      </c>
      <c r="I42" s="38">
        <v>6609</v>
      </c>
      <c r="J42" s="35">
        <v>-50</v>
      </c>
      <c r="K42" s="39">
        <f t="shared" si="1"/>
        <v>-7.5086349301696949E-3</v>
      </c>
      <c r="L42" s="37">
        <v>-151.75182546007272</v>
      </c>
      <c r="M42" s="73">
        <v>-2.2788981147330339E-2</v>
      </c>
    </row>
    <row r="43" spans="2:13" customFormat="1" ht="15.75" customHeight="1" x14ac:dyDescent="0.25">
      <c r="B43" s="200" t="s">
        <v>183</v>
      </c>
      <c r="C43" s="200"/>
      <c r="D43" s="121">
        <v>2786</v>
      </c>
      <c r="E43" s="16">
        <v>2786</v>
      </c>
      <c r="F43" s="17">
        <v>0</v>
      </c>
      <c r="G43" s="25">
        <v>0</v>
      </c>
      <c r="H43" s="18">
        <v>0</v>
      </c>
      <c r="I43" s="65">
        <v>2786</v>
      </c>
      <c r="J43" s="17">
        <v>0</v>
      </c>
      <c r="K43" s="175">
        <f t="shared" si="1"/>
        <v>0</v>
      </c>
      <c r="L43" s="18">
        <v>-42.893113289720077</v>
      </c>
      <c r="M43" s="68">
        <v>-1.5395948775922498E-2</v>
      </c>
    </row>
    <row r="44" spans="2:13" customFormat="1" x14ac:dyDescent="0.25">
      <c r="B44" s="200" t="s">
        <v>184</v>
      </c>
      <c r="C44" s="200"/>
      <c r="D44" s="121">
        <v>3730</v>
      </c>
      <c r="E44" s="16">
        <v>3730</v>
      </c>
      <c r="F44" s="17">
        <v>0</v>
      </c>
      <c r="G44" s="25">
        <v>0</v>
      </c>
      <c r="H44" s="18">
        <v>0</v>
      </c>
      <c r="I44" s="65">
        <v>3730</v>
      </c>
      <c r="J44" s="17">
        <v>0</v>
      </c>
      <c r="K44" s="175">
        <f t="shared" si="1"/>
        <v>0</v>
      </c>
      <c r="L44" s="18">
        <v>-57.426888934191084</v>
      </c>
      <c r="M44" s="68">
        <v>-1.5395948775922543E-2</v>
      </c>
    </row>
    <row r="45" spans="2:13" customFormat="1" ht="15.75" customHeight="1" x14ac:dyDescent="0.25">
      <c r="B45" s="200" t="s">
        <v>185</v>
      </c>
      <c r="C45" s="200"/>
      <c r="D45" s="121">
        <v>12481</v>
      </c>
      <c r="E45" s="16">
        <v>12481</v>
      </c>
      <c r="F45" s="17">
        <v>0</v>
      </c>
      <c r="G45" s="25">
        <v>0</v>
      </c>
      <c r="H45" s="18">
        <v>0</v>
      </c>
      <c r="I45" s="65">
        <v>12481</v>
      </c>
      <c r="J45" s="17">
        <v>0</v>
      </c>
      <c r="K45" s="175">
        <f t="shared" si="1"/>
        <v>0</v>
      </c>
      <c r="L45" s="18">
        <v>-192.1568366722895</v>
      </c>
      <c r="M45" s="68">
        <v>-1.5395948775922562E-2</v>
      </c>
    </row>
    <row r="46" spans="2:13" customFormat="1" ht="15.75" x14ac:dyDescent="0.25">
      <c r="B46" s="31" t="s">
        <v>16</v>
      </c>
      <c r="C46" s="32" t="s">
        <v>186</v>
      </c>
      <c r="D46" s="33">
        <v>18997</v>
      </c>
      <c r="E46" s="34">
        <v>18997</v>
      </c>
      <c r="F46" s="35">
        <v>0</v>
      </c>
      <c r="G46" s="36">
        <v>0</v>
      </c>
      <c r="H46" s="37">
        <v>0</v>
      </c>
      <c r="I46" s="38">
        <v>18997</v>
      </c>
      <c r="J46" s="35">
        <v>0</v>
      </c>
      <c r="K46" s="39">
        <f t="shared" si="1"/>
        <v>0</v>
      </c>
      <c r="L46" s="37">
        <v>-292.47683889620021</v>
      </c>
      <c r="M46" s="73">
        <v>-1.5395948775922525E-2</v>
      </c>
    </row>
    <row r="47" spans="2:13" customFormat="1" ht="15.75" customHeight="1" x14ac:dyDescent="0.25">
      <c r="B47" s="200" t="s">
        <v>187</v>
      </c>
      <c r="C47" s="200"/>
      <c r="D47" s="121">
        <v>468127</v>
      </c>
      <c r="E47" s="16">
        <v>467327</v>
      </c>
      <c r="F47" s="17">
        <v>0</v>
      </c>
      <c r="G47" s="25">
        <v>-12147</v>
      </c>
      <c r="H47" s="18">
        <v>5000</v>
      </c>
      <c r="I47" s="26">
        <v>460180</v>
      </c>
      <c r="J47" s="17">
        <v>-7947</v>
      </c>
      <c r="K47" s="175">
        <f t="shared" si="1"/>
        <v>-1.6976162451642397E-2</v>
      </c>
      <c r="L47" s="18">
        <v>-15031.907707703998</v>
      </c>
      <c r="M47" s="177">
        <v>-3.2110747100047632E-2</v>
      </c>
    </row>
    <row r="48" spans="2:13" customFormat="1" x14ac:dyDescent="0.25">
      <c r="B48" s="200" t="s">
        <v>188</v>
      </c>
      <c r="C48" s="200"/>
      <c r="D48" s="121">
        <v>9079</v>
      </c>
      <c r="E48" s="16">
        <v>9343</v>
      </c>
      <c r="F48" s="17">
        <v>-476</v>
      </c>
      <c r="G48" s="25">
        <v>2995</v>
      </c>
      <c r="H48" s="18">
        <v>2000</v>
      </c>
      <c r="I48" s="26">
        <v>13862</v>
      </c>
      <c r="J48" s="17">
        <v>4783</v>
      </c>
      <c r="K48" s="175">
        <f t="shared" si="1"/>
        <v>0.52682013437603259</v>
      </c>
      <c r="L48" s="18">
        <v>4569.5813580681624</v>
      </c>
      <c r="M48" s="177">
        <v>0.50331328979713208</v>
      </c>
    </row>
    <row r="49" spans="2:13" customFormat="1" x14ac:dyDescent="0.25">
      <c r="B49" s="200" t="s">
        <v>189</v>
      </c>
      <c r="C49" s="200"/>
      <c r="D49" s="121">
        <v>106849</v>
      </c>
      <c r="E49" s="16">
        <v>106849</v>
      </c>
      <c r="F49" s="17">
        <v>0</v>
      </c>
      <c r="G49" s="25">
        <v>0</v>
      </c>
      <c r="H49" s="18">
        <v>0</v>
      </c>
      <c r="I49" s="65">
        <v>106849</v>
      </c>
      <c r="J49" s="17">
        <v>0</v>
      </c>
      <c r="K49" s="175">
        <f t="shared" si="1"/>
        <v>0</v>
      </c>
      <c r="L49" s="18">
        <v>-1645.0417307585449</v>
      </c>
      <c r="M49" s="68">
        <v>-1.5395948775922515E-2</v>
      </c>
    </row>
    <row r="50" spans="2:13" customFormat="1" x14ac:dyDescent="0.25">
      <c r="B50" s="200" t="s">
        <v>190</v>
      </c>
      <c r="C50" s="200"/>
      <c r="D50" s="121">
        <v>6297</v>
      </c>
      <c r="E50" s="16">
        <v>6297</v>
      </c>
      <c r="F50" s="17">
        <v>0</v>
      </c>
      <c r="G50" s="25">
        <v>0</v>
      </c>
      <c r="H50" s="18">
        <v>0</v>
      </c>
      <c r="I50" s="65">
        <v>6297</v>
      </c>
      <c r="J50" s="17">
        <v>0</v>
      </c>
      <c r="K50" s="175">
        <f t="shared" si="1"/>
        <v>0</v>
      </c>
      <c r="L50" s="18">
        <v>-96.948289441984343</v>
      </c>
      <c r="M50" s="68">
        <v>-1.5395948775922557E-2</v>
      </c>
    </row>
    <row r="51" spans="2:13" customFormat="1" ht="16.5" thickBot="1" x14ac:dyDescent="0.3">
      <c r="B51" s="31" t="s">
        <v>16</v>
      </c>
      <c r="C51" s="32" t="s">
        <v>191</v>
      </c>
      <c r="D51" s="33">
        <v>590352</v>
      </c>
      <c r="E51" s="34">
        <v>589816</v>
      </c>
      <c r="F51" s="35">
        <v>-476</v>
      </c>
      <c r="G51" s="71">
        <v>-9152</v>
      </c>
      <c r="H51" s="37">
        <v>7000</v>
      </c>
      <c r="I51" s="38">
        <v>587188</v>
      </c>
      <c r="J51" s="35">
        <v>-3164</v>
      </c>
      <c r="K51" s="178">
        <f t="shared" si="1"/>
        <v>-5.35951432365775E-3</v>
      </c>
      <c r="L51" s="71">
        <v>-12204.316369836451</v>
      </c>
      <c r="M51" s="73">
        <v>-2.0672948291589513E-2</v>
      </c>
    </row>
    <row r="52" spans="2:13" customFormat="1" ht="18.75" customHeight="1" x14ac:dyDescent="0.25">
      <c r="B52" s="199" t="s">
        <v>192</v>
      </c>
      <c r="C52" s="199"/>
      <c r="D52" s="121">
        <v>600</v>
      </c>
      <c r="E52" s="16">
        <v>600</v>
      </c>
      <c r="F52" s="17">
        <v>0</v>
      </c>
      <c r="G52" s="25">
        <v>0</v>
      </c>
      <c r="H52" s="18">
        <v>-85</v>
      </c>
      <c r="I52" s="26">
        <v>515</v>
      </c>
      <c r="J52" s="17">
        <v>-85</v>
      </c>
      <c r="K52" s="175">
        <f t="shared" si="1"/>
        <v>-0.14166666666666666</v>
      </c>
      <c r="L52" s="18">
        <v>-92.92891361960011</v>
      </c>
      <c r="M52" s="177">
        <v>-0.15488152269933353</v>
      </c>
    </row>
    <row r="53" spans="2:13" customFormat="1" ht="15.75" x14ac:dyDescent="0.25">
      <c r="B53" s="31" t="s">
        <v>16</v>
      </c>
      <c r="C53" s="32" t="s">
        <v>193</v>
      </c>
      <c r="D53" s="33">
        <v>600</v>
      </c>
      <c r="E53" s="34">
        <v>600</v>
      </c>
      <c r="F53" s="35">
        <v>0</v>
      </c>
      <c r="G53" s="36">
        <v>0</v>
      </c>
      <c r="H53" s="71">
        <v>-85</v>
      </c>
      <c r="I53" s="38">
        <v>515</v>
      </c>
      <c r="J53" s="35">
        <v>-85</v>
      </c>
      <c r="K53" s="39">
        <f t="shared" si="1"/>
        <v>-0.14166666666666666</v>
      </c>
      <c r="L53" s="37">
        <v>-92.92891361960011</v>
      </c>
      <c r="M53" s="73">
        <v>-0.15488152269933353</v>
      </c>
    </row>
    <row r="54" spans="2:13" customFormat="1" ht="15" customHeight="1" x14ac:dyDescent="0.25">
      <c r="B54" s="200" t="s">
        <v>194</v>
      </c>
      <c r="C54" s="200"/>
      <c r="D54" s="121">
        <v>3328</v>
      </c>
      <c r="E54" s="16">
        <v>3328</v>
      </c>
      <c r="F54" s="17">
        <v>0</v>
      </c>
      <c r="G54" s="25">
        <v>0</v>
      </c>
      <c r="H54" s="18">
        <v>0</v>
      </c>
      <c r="I54" s="65">
        <v>3328</v>
      </c>
      <c r="J54" s="17">
        <v>0</v>
      </c>
      <c r="K54" s="175">
        <f t="shared" si="1"/>
        <v>0</v>
      </c>
      <c r="L54" s="18">
        <v>-51.237717526270444</v>
      </c>
      <c r="M54" s="68">
        <v>-1.5395948775922609E-2</v>
      </c>
    </row>
    <row r="55" spans="2:13" customFormat="1" ht="15" customHeight="1" x14ac:dyDescent="0.25">
      <c r="B55" s="200" t="s">
        <v>195</v>
      </c>
      <c r="C55" s="200"/>
      <c r="D55" s="121">
        <v>5211</v>
      </c>
      <c r="E55" s="16">
        <v>5211</v>
      </c>
      <c r="F55" s="17">
        <v>0</v>
      </c>
      <c r="G55" s="25">
        <v>0</v>
      </c>
      <c r="H55" s="18">
        <v>-385</v>
      </c>
      <c r="I55" s="26">
        <v>4826</v>
      </c>
      <c r="J55" s="17">
        <v>-385</v>
      </c>
      <c r="K55" s="175">
        <f t="shared" si="1"/>
        <v>-7.3882172327768184E-2</v>
      </c>
      <c r="L55" s="18">
        <v>-459.30084879260176</v>
      </c>
      <c r="M55" s="177">
        <v>-8.8140634963078446E-2</v>
      </c>
    </row>
    <row r="56" spans="2:13" customFormat="1" ht="15.75" x14ac:dyDescent="0.25">
      <c r="B56" s="31" t="s">
        <v>16</v>
      </c>
      <c r="C56" s="32" t="s">
        <v>195</v>
      </c>
      <c r="D56" s="33">
        <v>8539</v>
      </c>
      <c r="E56" s="34">
        <v>8539</v>
      </c>
      <c r="F56" s="35">
        <v>0</v>
      </c>
      <c r="G56" s="36">
        <v>0</v>
      </c>
      <c r="H56" s="71">
        <v>-385</v>
      </c>
      <c r="I56" s="38">
        <v>8154</v>
      </c>
      <c r="J56" s="35">
        <v>-385</v>
      </c>
      <c r="K56" s="39">
        <f t="shared" si="1"/>
        <v>-4.5087246750204944E-2</v>
      </c>
      <c r="L56" s="37">
        <v>-510.53856631887265</v>
      </c>
      <c r="M56" s="73">
        <v>-5.9789034584713976E-2</v>
      </c>
    </row>
    <row r="57" spans="2:13" customFormat="1" ht="15" customHeight="1" x14ac:dyDescent="0.25">
      <c r="B57" s="200" t="s">
        <v>196</v>
      </c>
      <c r="C57" s="200"/>
      <c r="D57" s="121">
        <v>29231</v>
      </c>
      <c r="E57" s="16">
        <v>24231</v>
      </c>
      <c r="F57" s="17">
        <v>300</v>
      </c>
      <c r="G57" s="25">
        <v>630</v>
      </c>
      <c r="H57" s="18">
        <v>6200</v>
      </c>
      <c r="I57" s="65">
        <v>31361</v>
      </c>
      <c r="J57" s="17">
        <v>2130</v>
      </c>
      <c r="K57" s="175">
        <f t="shared" si="1"/>
        <v>7.2867845780164892E-2</v>
      </c>
      <c r="L57" s="18">
        <v>1647.1676504382922</v>
      </c>
      <c r="M57" s="68">
        <v>5.6350027383199074E-2</v>
      </c>
    </row>
    <row r="58" spans="2:13" customFormat="1" ht="15.75" x14ac:dyDescent="0.25">
      <c r="B58" s="31" t="s">
        <v>16</v>
      </c>
      <c r="C58" s="32" t="s">
        <v>196</v>
      </c>
      <c r="D58" s="33">
        <v>29231</v>
      </c>
      <c r="E58" s="34">
        <v>24231</v>
      </c>
      <c r="F58" s="35">
        <v>300</v>
      </c>
      <c r="G58" s="36">
        <v>630</v>
      </c>
      <c r="H58" s="37">
        <v>6200</v>
      </c>
      <c r="I58" s="38">
        <v>31361</v>
      </c>
      <c r="J58" s="35">
        <v>2130</v>
      </c>
      <c r="K58" s="39">
        <f t="shared" si="1"/>
        <v>7.2867845780164892E-2</v>
      </c>
      <c r="L58" s="37">
        <v>1647.1676504382922</v>
      </c>
      <c r="M58" s="73">
        <v>5.6350027383199074E-2</v>
      </c>
    </row>
    <row r="59" spans="2:13" customFormat="1" ht="15" customHeight="1" x14ac:dyDescent="0.25">
      <c r="B59" s="200" t="s">
        <v>197</v>
      </c>
      <c r="C59" s="200"/>
      <c r="D59" s="121">
        <v>3964</v>
      </c>
      <c r="E59" s="16">
        <v>3964</v>
      </c>
      <c r="F59" s="17">
        <v>0</v>
      </c>
      <c r="G59" s="25">
        <v>-51</v>
      </c>
      <c r="H59" s="18">
        <v>0</v>
      </c>
      <c r="I59" s="26">
        <v>3913</v>
      </c>
      <c r="J59" s="17">
        <v>-51</v>
      </c>
      <c r="K59" s="175">
        <f t="shared" si="1"/>
        <v>-1.2865792129162463E-2</v>
      </c>
      <c r="L59" s="18">
        <v>-111.24434756018491</v>
      </c>
      <c r="M59" s="177">
        <v>-2.806365982850275E-2</v>
      </c>
    </row>
    <row r="60" spans="2:13" customFormat="1" ht="15" customHeight="1" x14ac:dyDescent="0.25">
      <c r="B60" s="200" t="s">
        <v>198</v>
      </c>
      <c r="C60" s="200"/>
      <c r="D60" s="121">
        <v>3000</v>
      </c>
      <c r="E60" s="16">
        <v>3000</v>
      </c>
      <c r="F60" s="17">
        <v>0</v>
      </c>
      <c r="G60" s="25">
        <v>51</v>
      </c>
      <c r="H60" s="18">
        <v>0</v>
      </c>
      <c r="I60" s="65">
        <v>3051</v>
      </c>
      <c r="J60" s="17">
        <v>51</v>
      </c>
      <c r="K60" s="175">
        <f t="shared" si="1"/>
        <v>1.7000000000000001E-2</v>
      </c>
      <c r="L60" s="18">
        <v>4.0269602846601629</v>
      </c>
      <c r="M60" s="68">
        <v>1.342320094886721E-3</v>
      </c>
    </row>
    <row r="61" spans="2:13" customFormat="1" ht="15.75" x14ac:dyDescent="0.25">
      <c r="B61" s="31" t="s">
        <v>16</v>
      </c>
      <c r="C61" s="32" t="s">
        <v>197</v>
      </c>
      <c r="D61" s="33">
        <v>6964</v>
      </c>
      <c r="E61" s="34">
        <v>6964</v>
      </c>
      <c r="F61" s="35">
        <v>0</v>
      </c>
      <c r="G61" s="36">
        <v>0</v>
      </c>
      <c r="H61" s="37">
        <v>0</v>
      </c>
      <c r="I61" s="38">
        <v>6964</v>
      </c>
      <c r="J61" s="35">
        <v>0</v>
      </c>
      <c r="K61" s="39">
        <f t="shared" si="1"/>
        <v>0</v>
      </c>
      <c r="L61" s="37">
        <v>-107.21738727552474</v>
      </c>
      <c r="M61" s="73">
        <v>-1.5395948775922565E-2</v>
      </c>
    </row>
    <row r="62" spans="2:13" customFormat="1" ht="15" customHeight="1" x14ac:dyDescent="0.25">
      <c r="B62" s="200" t="s">
        <v>199</v>
      </c>
      <c r="C62" s="200"/>
      <c r="D62" s="121">
        <v>1061</v>
      </c>
      <c r="E62" s="16">
        <v>1061</v>
      </c>
      <c r="F62" s="17">
        <v>0</v>
      </c>
      <c r="G62" s="25">
        <v>0</v>
      </c>
      <c r="H62" s="18">
        <v>-399</v>
      </c>
      <c r="I62" s="26">
        <v>662</v>
      </c>
      <c r="J62" s="17">
        <v>-399</v>
      </c>
      <c r="K62" s="175">
        <f t="shared" si="1"/>
        <v>-0.3760603204524034</v>
      </c>
      <c r="L62" s="18">
        <v>-409.19211808966065</v>
      </c>
      <c r="M62" s="177">
        <v>-0.38566646379798364</v>
      </c>
    </row>
    <row r="63" spans="2:13" customFormat="1" ht="15" customHeight="1" x14ac:dyDescent="0.25">
      <c r="B63" s="200" t="s">
        <v>200</v>
      </c>
      <c r="C63" s="200"/>
      <c r="D63" s="121">
        <v>884</v>
      </c>
      <c r="E63" s="16">
        <v>884</v>
      </c>
      <c r="F63" s="17">
        <v>0</v>
      </c>
      <c r="G63" s="25">
        <v>0</v>
      </c>
      <c r="H63" s="18">
        <v>24</v>
      </c>
      <c r="I63" s="65">
        <v>908</v>
      </c>
      <c r="J63" s="17">
        <v>24</v>
      </c>
      <c r="K63" s="175">
        <f t="shared" si="1"/>
        <v>2.7149321266968326E-2</v>
      </c>
      <c r="L63" s="18">
        <v>10.020478511462329</v>
      </c>
      <c r="M63" s="68">
        <v>1.1335382931518471E-2</v>
      </c>
    </row>
    <row r="64" spans="2:13" customFormat="1" ht="15.75" x14ac:dyDescent="0.25">
      <c r="B64" s="31" t="s">
        <v>16</v>
      </c>
      <c r="C64" s="32" t="s">
        <v>201</v>
      </c>
      <c r="D64" s="33">
        <v>1945</v>
      </c>
      <c r="E64" s="34">
        <v>1945</v>
      </c>
      <c r="F64" s="35">
        <v>0</v>
      </c>
      <c r="G64" s="36">
        <v>0</v>
      </c>
      <c r="H64" s="71">
        <v>-375</v>
      </c>
      <c r="I64" s="38">
        <v>1570</v>
      </c>
      <c r="J64" s="35">
        <v>-375</v>
      </c>
      <c r="K64" s="39">
        <f t="shared" si="1"/>
        <v>-0.19280205655526991</v>
      </c>
      <c r="L64" s="71">
        <v>-399.17163957819844</v>
      </c>
      <c r="M64" s="73">
        <v>-0.20522963474457503</v>
      </c>
    </row>
    <row r="65" spans="1:13" customFormat="1" ht="18.75" thickBot="1" x14ac:dyDescent="0.3">
      <c r="B65" s="41" t="s">
        <v>84</v>
      </c>
      <c r="C65" s="42" t="s">
        <v>150</v>
      </c>
      <c r="D65" s="43">
        <v>1478335</v>
      </c>
      <c r="E65" s="44">
        <v>1437599</v>
      </c>
      <c r="F65" s="45">
        <v>2794</v>
      </c>
      <c r="G65" s="46">
        <v>0</v>
      </c>
      <c r="H65" s="47">
        <v>25484</v>
      </c>
      <c r="I65" s="48">
        <v>1465877</v>
      </c>
      <c r="J65" s="45">
        <v>-12458</v>
      </c>
      <c r="K65" s="49">
        <f t="shared" si="1"/>
        <v>-8.4270479965637014E-3</v>
      </c>
      <c r="L65" s="47">
        <v>-35026.567203802988</v>
      </c>
      <c r="M65" s="137">
        <v>-2.3693254373198896E-2</v>
      </c>
    </row>
    <row r="66" spans="1:13" ht="15.75" x14ac:dyDescent="0.2">
      <c r="A66" s="8"/>
      <c r="B66" s="51"/>
      <c r="C66" s="51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1:13" ht="15.75" thickBot="1" x14ac:dyDescent="0.25"/>
    <row r="68" spans="1:13" ht="16.5" thickBot="1" x14ac:dyDescent="0.25">
      <c r="B68" s="212" t="s">
        <v>86</v>
      </c>
      <c r="C68" s="213"/>
      <c r="D68" s="213"/>
      <c r="E68" s="213"/>
      <c r="F68" s="213"/>
      <c r="G68" s="213"/>
      <c r="H68" s="213"/>
      <c r="I68" s="213"/>
      <c r="J68" s="213"/>
      <c r="K68" s="213"/>
      <c r="L68" s="214"/>
      <c r="M68" s="2"/>
    </row>
    <row r="69" spans="1:13" ht="16.5" thickBot="1" x14ac:dyDescent="0.25">
      <c r="B69" s="205" t="s">
        <v>1</v>
      </c>
      <c r="C69" s="205"/>
      <c r="D69" s="207" t="s">
        <v>2</v>
      </c>
      <c r="E69" s="215" t="s">
        <v>4</v>
      </c>
      <c r="F69" s="215"/>
      <c r="G69" s="215"/>
      <c r="H69" s="215"/>
      <c r="I69" s="216" t="s">
        <v>5</v>
      </c>
      <c r="J69" s="217"/>
      <c r="K69" s="217"/>
      <c r="L69" s="218"/>
      <c r="M69" s="2"/>
    </row>
    <row r="70" spans="1:13" ht="75.75" thickBot="1" x14ac:dyDescent="0.25">
      <c r="A70" s="3"/>
      <c r="B70" s="205"/>
      <c r="C70" s="205"/>
      <c r="D70" s="207"/>
      <c r="E70" s="54" t="s">
        <v>423</v>
      </c>
      <c r="F70" s="55" t="s">
        <v>7</v>
      </c>
      <c r="G70" s="56" t="s">
        <v>8</v>
      </c>
      <c r="H70" s="57" t="s">
        <v>9</v>
      </c>
      <c r="I70" s="219" t="s">
        <v>10</v>
      </c>
      <c r="J70" s="220"/>
      <c r="K70" s="221" t="s">
        <v>11</v>
      </c>
      <c r="L70" s="222"/>
      <c r="M70" s="2"/>
    </row>
    <row r="71" spans="1:13" ht="16.5" thickBot="1" x14ac:dyDescent="0.25">
      <c r="A71" s="8"/>
      <c r="B71" s="205"/>
      <c r="C71" s="205"/>
      <c r="D71" s="58" t="s">
        <v>12</v>
      </c>
      <c r="E71" s="59" t="s">
        <v>12</v>
      </c>
      <c r="F71" s="60" t="s">
        <v>12</v>
      </c>
      <c r="G71" s="61" t="s">
        <v>12</v>
      </c>
      <c r="H71" s="62" t="s">
        <v>12</v>
      </c>
      <c r="I71" s="62" t="s">
        <v>12</v>
      </c>
      <c r="J71" s="62" t="s">
        <v>13</v>
      </c>
      <c r="K71" s="62" t="s">
        <v>12</v>
      </c>
      <c r="L71" s="62" t="s">
        <v>13</v>
      </c>
      <c r="M71" s="2"/>
    </row>
    <row r="72" spans="1:13" s="69" customFormat="1" ht="15.75" x14ac:dyDescent="0.2">
      <c r="A72" s="8"/>
      <c r="B72" s="199" t="s">
        <v>202</v>
      </c>
      <c r="C72" s="199"/>
      <c r="D72" s="130">
        <v>100813</v>
      </c>
      <c r="E72" s="20">
        <v>128061</v>
      </c>
      <c r="F72" s="179">
        <v>0</v>
      </c>
      <c r="G72" s="179">
        <v>40000</v>
      </c>
      <c r="H72" s="19">
        <v>168061</v>
      </c>
      <c r="I72" s="20">
        <v>67248</v>
      </c>
      <c r="J72" s="180">
        <v>0.66705682798845389</v>
      </c>
      <c r="K72" s="179">
        <v>64660.541452769685</v>
      </c>
      <c r="L72" s="176">
        <v>0.64139090645819175</v>
      </c>
    </row>
    <row r="73" spans="1:13" s="69" customFormat="1" ht="15.75" x14ac:dyDescent="0.2">
      <c r="A73" s="8"/>
      <c r="B73" s="31" t="s">
        <v>16</v>
      </c>
      <c r="C73" s="32" t="s">
        <v>203</v>
      </c>
      <c r="D73" s="33">
        <v>100813</v>
      </c>
      <c r="E73" s="35">
        <v>128061</v>
      </c>
      <c r="F73" s="71">
        <v>0</v>
      </c>
      <c r="G73" s="71">
        <v>40000</v>
      </c>
      <c r="H73" s="38">
        <v>168061</v>
      </c>
      <c r="I73" s="35">
        <v>67248</v>
      </c>
      <c r="J73" s="132">
        <v>0.66705682798845389</v>
      </c>
      <c r="K73" s="71">
        <v>64660.541452769685</v>
      </c>
      <c r="L73" s="73">
        <v>0.64139090645819175</v>
      </c>
    </row>
    <row r="74" spans="1:13" s="69" customFormat="1" x14ac:dyDescent="0.2">
      <c r="A74" s="1"/>
      <c r="B74" s="1"/>
      <c r="C74" s="1"/>
      <c r="D74" s="1"/>
      <c r="E74" s="1"/>
      <c r="F74" s="53"/>
      <c r="G74" s="53"/>
      <c r="H74" s="1"/>
      <c r="I74" s="1"/>
      <c r="J74" s="1"/>
      <c r="K74" s="53"/>
      <c r="L74" s="1"/>
      <c r="M74" s="1"/>
    </row>
    <row r="75" spans="1:13" s="69" customFormat="1" ht="15.75" thickBot="1" x14ac:dyDescent="0.25">
      <c r="A75" s="1"/>
      <c r="B75" s="1"/>
      <c r="C75" s="1"/>
      <c r="D75" s="1"/>
      <c r="E75" s="1"/>
      <c r="F75" s="53"/>
      <c r="G75" s="53"/>
      <c r="H75" s="1"/>
      <c r="I75" s="1"/>
      <c r="J75" s="1"/>
      <c r="K75" s="53"/>
      <c r="L75" s="1"/>
      <c r="M75" s="1"/>
    </row>
    <row r="76" spans="1:13" ht="16.5" customHeight="1" thickBot="1" x14ac:dyDescent="0.25">
      <c r="B76" s="201" t="s">
        <v>92</v>
      </c>
      <c r="C76" s="202"/>
      <c r="D76" s="202"/>
      <c r="E76" s="202"/>
      <c r="F76" s="202"/>
      <c r="G76" s="202"/>
      <c r="H76" s="202"/>
      <c r="I76" s="203"/>
      <c r="K76" s="1"/>
    </row>
    <row r="77" spans="1:13" ht="16.5" thickBot="1" x14ac:dyDescent="0.25">
      <c r="B77" s="204" t="s">
        <v>1</v>
      </c>
      <c r="C77" s="204"/>
      <c r="D77" s="206" t="s">
        <v>2</v>
      </c>
      <c r="E77" s="208" t="s">
        <v>4</v>
      </c>
      <c r="F77" s="208"/>
      <c r="G77" s="209" t="s">
        <v>5</v>
      </c>
      <c r="H77" s="210"/>
      <c r="I77" s="211"/>
      <c r="K77" s="1"/>
    </row>
    <row r="78" spans="1:13" ht="45.75" thickBot="1" x14ac:dyDescent="0.25">
      <c r="A78" s="3"/>
      <c r="B78" s="205"/>
      <c r="C78" s="205"/>
      <c r="D78" s="207"/>
      <c r="E78" s="54" t="s">
        <v>93</v>
      </c>
      <c r="F78" s="57" t="s">
        <v>9</v>
      </c>
      <c r="G78" s="96" t="s">
        <v>94</v>
      </c>
      <c r="H78" s="97" t="s">
        <v>95</v>
      </c>
      <c r="I78" s="98" t="s">
        <v>96</v>
      </c>
      <c r="J78" s="3"/>
      <c r="K78" s="3"/>
      <c r="L78" s="3"/>
      <c r="M78" s="3"/>
    </row>
    <row r="79" spans="1:13" ht="16.5" thickBot="1" x14ac:dyDescent="0.25">
      <c r="A79" s="8"/>
      <c r="B79" s="205"/>
      <c r="C79" s="205"/>
      <c r="D79" s="99" t="s">
        <v>12</v>
      </c>
      <c r="E79" s="59" t="s">
        <v>12</v>
      </c>
      <c r="F79" s="62" t="s">
        <v>12</v>
      </c>
      <c r="G79" s="62" t="s">
        <v>13</v>
      </c>
      <c r="H79" s="62" t="s">
        <v>12</v>
      </c>
      <c r="I79" s="62" t="s">
        <v>13</v>
      </c>
      <c r="J79" s="8"/>
      <c r="K79" s="8"/>
      <c r="L79" s="8"/>
      <c r="M79" s="8"/>
    </row>
    <row r="80" spans="1:13" ht="15" customHeight="1" x14ac:dyDescent="0.2">
      <c r="B80" s="199" t="s">
        <v>204</v>
      </c>
      <c r="C80" s="199"/>
      <c r="D80" s="148">
        <v>-104958</v>
      </c>
      <c r="E80" s="20">
        <v>-23424</v>
      </c>
      <c r="F80" s="181">
        <v>-128382</v>
      </c>
      <c r="G80" s="149" t="s">
        <v>422</v>
      </c>
      <c r="H80" s="20">
        <v>-21447.437304249514</v>
      </c>
      <c r="I80" s="68" t="s">
        <v>422</v>
      </c>
      <c r="J80" s="2"/>
      <c r="K80" s="2"/>
      <c r="L80" s="2"/>
      <c r="M80" s="2"/>
    </row>
    <row r="81" spans="1:13" ht="15.75" x14ac:dyDescent="0.2">
      <c r="B81" s="31" t="s">
        <v>16</v>
      </c>
      <c r="C81" s="32" t="s">
        <v>191</v>
      </c>
      <c r="D81" s="34">
        <v>-104958</v>
      </c>
      <c r="E81" s="35">
        <v>-23424</v>
      </c>
      <c r="F81" s="182">
        <v>-128382</v>
      </c>
      <c r="G81" s="150" t="s">
        <v>422</v>
      </c>
      <c r="H81" s="35">
        <v>-21447.437304249514</v>
      </c>
      <c r="I81" s="73" t="s">
        <v>422</v>
      </c>
      <c r="J81" s="2"/>
      <c r="K81" s="2"/>
      <c r="L81" s="2"/>
      <c r="M81" s="2"/>
    </row>
    <row r="82" spans="1:13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.75" thickBot="1" x14ac:dyDescent="0.25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6.5" thickBot="1" x14ac:dyDescent="0.3">
      <c r="A84" s="8"/>
      <c r="B84" s="201" t="s">
        <v>421</v>
      </c>
      <c r="C84" s="202"/>
      <c r="D84" s="202"/>
      <c r="E84" s="202"/>
      <c r="F84" s="202"/>
      <c r="G84" s="202"/>
      <c r="H84" s="202"/>
      <c r="I84" s="203"/>
      <c r="J84"/>
      <c r="K84"/>
      <c r="L84" s="2"/>
      <c r="M84" s="2"/>
    </row>
    <row r="85" spans="1:13" ht="16.5" customHeight="1" thickBot="1" x14ac:dyDescent="0.3">
      <c r="A85" s="112"/>
      <c r="B85" s="204" t="s">
        <v>1</v>
      </c>
      <c r="C85" s="204"/>
      <c r="D85" s="206" t="s">
        <v>2</v>
      </c>
      <c r="E85" s="208" t="s">
        <v>4</v>
      </c>
      <c r="F85" s="208"/>
      <c r="G85" s="209" t="s">
        <v>5</v>
      </c>
      <c r="H85" s="210"/>
      <c r="I85" s="211"/>
      <c r="J85"/>
      <c r="K85"/>
      <c r="L85" s="2"/>
      <c r="M85" s="2"/>
    </row>
    <row r="86" spans="1:13" ht="45.75" thickBot="1" x14ac:dyDescent="0.3">
      <c r="A86" s="113"/>
      <c r="B86" s="205"/>
      <c r="C86" s="205"/>
      <c r="D86" s="207"/>
      <c r="E86" s="54" t="s">
        <v>93</v>
      </c>
      <c r="F86" s="57" t="s">
        <v>9</v>
      </c>
      <c r="G86" s="96" t="s">
        <v>94</v>
      </c>
      <c r="H86" s="97" t="s">
        <v>95</v>
      </c>
      <c r="I86" s="98" t="s">
        <v>96</v>
      </c>
      <c r="J86"/>
      <c r="K86"/>
      <c r="L86" s="2"/>
      <c r="M86" s="2"/>
    </row>
    <row r="87" spans="1:13" ht="16.5" thickBot="1" x14ac:dyDescent="0.3">
      <c r="A87" s="113"/>
      <c r="B87" s="205"/>
      <c r="C87" s="205"/>
      <c r="D87" s="99" t="s">
        <v>12</v>
      </c>
      <c r="E87" s="59" t="s">
        <v>12</v>
      </c>
      <c r="F87" s="62" t="s">
        <v>12</v>
      </c>
      <c r="G87" s="62" t="s">
        <v>13</v>
      </c>
      <c r="H87" s="62" t="s">
        <v>12</v>
      </c>
      <c r="I87" s="62" t="s">
        <v>13</v>
      </c>
      <c r="J87"/>
      <c r="K87"/>
      <c r="L87" s="2"/>
      <c r="M87" s="2"/>
    </row>
    <row r="88" spans="1:13" customFormat="1" x14ac:dyDescent="0.25">
      <c r="B88" s="199" t="s">
        <v>204</v>
      </c>
      <c r="C88" s="199"/>
      <c r="D88" s="148">
        <v>513397</v>
      </c>
      <c r="E88" s="20">
        <v>145042</v>
      </c>
      <c r="F88" s="181">
        <v>658439</v>
      </c>
      <c r="G88" s="149">
        <v>0.28251431153668605</v>
      </c>
      <c r="H88" s="20">
        <v>134904.70688393037</v>
      </c>
      <c r="I88" s="68">
        <v>0.26276878689187971</v>
      </c>
    </row>
    <row r="89" spans="1:13" customFormat="1" ht="15.75" x14ac:dyDescent="0.25">
      <c r="B89" s="31" t="s">
        <v>16</v>
      </c>
      <c r="C89" s="32" t="s">
        <v>191</v>
      </c>
      <c r="D89" s="34">
        <v>513397</v>
      </c>
      <c r="E89" s="35">
        <v>145042</v>
      </c>
      <c r="F89" s="182">
        <v>658439</v>
      </c>
      <c r="G89" s="150">
        <v>0.28251431153668605</v>
      </c>
      <c r="H89" s="35">
        <v>134904.70688393037</v>
      </c>
      <c r="I89" s="73">
        <v>0.26276878689187971</v>
      </c>
    </row>
    <row r="90" spans="1:13" ht="15.75" x14ac:dyDescent="0.2">
      <c r="A90" s="11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8" x14ac:dyDescent="0.2">
      <c r="A91" s="11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.75" x14ac:dyDescent="0.2">
      <c r="A98" s="8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">
      <c r="A99" s="11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.75" x14ac:dyDescent="0.2">
      <c r="A100" s="8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">
      <c r="A101" s="11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">
      <c r="A102" s="11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">
      <c r="A103" s="11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.75" x14ac:dyDescent="0.2">
      <c r="A104" s="8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">
      <c r="A105" s="11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.75" x14ac:dyDescent="0.2">
      <c r="A106" s="8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">
      <c r="A107" s="11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.75" x14ac:dyDescent="0.2">
      <c r="A108" s="8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">
      <c r="A109" s="11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.75" x14ac:dyDescent="0.2">
      <c r="A110" s="8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">
      <c r="A111" s="11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">
      <c r="A112" s="11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.75" x14ac:dyDescent="0.2">
      <c r="A113" s="8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">
      <c r="A114" s="11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">
      <c r="A115" s="11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">
      <c r="A116" s="11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">
      <c r="A117" s="11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.75" x14ac:dyDescent="0.2">
      <c r="A118" s="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">
      <c r="A119" s="11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.75" x14ac:dyDescent="0.2">
      <c r="A120" s="8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">
      <c r="A121" s="11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.75" x14ac:dyDescent="0.2">
      <c r="A122" s="8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">
      <c r="A123" s="11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">
      <c r="A124" s="11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">
      <c r="A125" s="11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.75" x14ac:dyDescent="0.2">
      <c r="A126" s="8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">
      <c r="A127" s="11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">
      <c r="A128" s="11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">
      <c r="A129" s="11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">
      <c r="A130" s="11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.75" x14ac:dyDescent="0.2">
      <c r="A131" s="8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.75" x14ac:dyDescent="0.2">
      <c r="A135" s="8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">
      <c r="A136" s="11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.75" x14ac:dyDescent="0.2">
      <c r="A137" s="8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">
      <c r="A138" s="11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">
      <c r="A139" s="11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.75" x14ac:dyDescent="0.2">
      <c r="A140" s="8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">
      <c r="A141" s="11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.75" x14ac:dyDescent="0.2">
      <c r="A142" s="8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">
      <c r="A143" s="11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">
      <c r="A144" s="11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.75" x14ac:dyDescent="0.2">
      <c r="A145" s="8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">
      <c r="A146" s="11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">
      <c r="A147" s="11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.75" x14ac:dyDescent="0.2">
      <c r="A148" s="8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8" x14ac:dyDescent="0.2">
      <c r="A149" s="11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.75" x14ac:dyDescent="0.2">
      <c r="A157" s="8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">
      <c r="A158" s="11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.75" x14ac:dyDescent="0.2">
      <c r="A159" s="8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8" x14ac:dyDescent="0.2">
      <c r="A160" s="116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.75" x14ac:dyDescent="0.2">
      <c r="A168" s="8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">
      <c r="A169" s="11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.75" x14ac:dyDescent="0.2">
      <c r="A170" s="8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8" x14ac:dyDescent="0.2">
      <c r="A171" s="116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">
      <c r="A180" s="11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.75" x14ac:dyDescent="0.2">
      <c r="A181" s="8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8" x14ac:dyDescent="0.2">
      <c r="A182" s="116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.75" x14ac:dyDescent="0.2">
      <c r="A187" s="8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">
      <c r="A188" s="11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.75" x14ac:dyDescent="0.2">
      <c r="A189" s="11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.75" x14ac:dyDescent="0.2">
      <c r="A190" s="11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.75" x14ac:dyDescent="0.2">
      <c r="A191" s="11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.75" x14ac:dyDescent="0.2">
      <c r="A192" s="11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.75" x14ac:dyDescent="0.2">
      <c r="A193" s="11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8" x14ac:dyDescent="0.2">
      <c r="A194" s="11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.75" x14ac:dyDescent="0.2">
      <c r="A202" s="8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">
      <c r="A203" s="11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">
      <c r="A204" s="11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.75" x14ac:dyDescent="0.2">
      <c r="A205" s="8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">
      <c r="A206" s="11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">
      <c r="A207" s="11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">
      <c r="A208" s="11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">
      <c r="A209" s="11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">
      <c r="A210" s="11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">
      <c r="A211" s="11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.75" x14ac:dyDescent="0.2">
      <c r="A212" s="8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">
      <c r="A213" s="11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.75" x14ac:dyDescent="0.2">
      <c r="A214" s="8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">
      <c r="A215" s="11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">
      <c r="A216" s="11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.75" x14ac:dyDescent="0.2">
      <c r="A217" s="8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">
      <c r="A218" s="11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">
      <c r="A219" s="11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">
      <c r="A220" s="11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">
      <c r="A221" s="11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">
      <c r="A222" s="11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.75" x14ac:dyDescent="0.2">
      <c r="A223" s="8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">
      <c r="A224" s="11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.75" x14ac:dyDescent="0.2">
      <c r="A225" s="8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">
      <c r="A226" s="11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">
      <c r="A227" s="11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.75" x14ac:dyDescent="0.2">
      <c r="A228" s="8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">
      <c r="A229" s="11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5.75" x14ac:dyDescent="0.2">
      <c r="A230" s="8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.75" x14ac:dyDescent="0.2">
      <c r="A234" s="8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">
      <c r="A235" s="11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.75" x14ac:dyDescent="0.2">
      <c r="A236" s="8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">
      <c r="A237" s="11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.75" x14ac:dyDescent="0.2">
      <c r="A238" s="8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">
      <c r="A239" s="11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">
      <c r="A240" s="11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">
      <c r="A241" s="11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">
      <c r="A242" s="11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">
      <c r="A243" s="11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">
      <c r="A244" s="11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">
      <c r="A245" s="11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">
      <c r="A246" s="11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">
      <c r="A247" s="11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">
      <c r="A248" s="11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">
      <c r="A249" s="11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.75" x14ac:dyDescent="0.2">
      <c r="A250" s="8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">
      <c r="A251" s="11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">
      <c r="A252" s="11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">
      <c r="A253" s="11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5.75" x14ac:dyDescent="0.2">
      <c r="A254" s="8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">
      <c r="A255" s="11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">
      <c r="A256" s="11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">
      <c r="A257" s="11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">
      <c r="A258" s="11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">
      <c r="A259" s="11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5.75" x14ac:dyDescent="0.2">
      <c r="A260" s="8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">
      <c r="A261" s="11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5.75" x14ac:dyDescent="0.2">
      <c r="A262" s="8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">
      <c r="A263" s="11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">
      <c r="A264" s="11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5.75" x14ac:dyDescent="0.2">
      <c r="A265" s="8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5.75" x14ac:dyDescent="0.2">
      <c r="A269" s="8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">
      <c r="A270" s="11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.75" x14ac:dyDescent="0.2">
      <c r="A271" s="8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">
      <c r="A272" s="11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5.75" x14ac:dyDescent="0.2">
      <c r="A273" s="8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">
      <c r="A274" s="11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">
      <c r="A275" s="11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">
      <c r="A276" s="11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">
      <c r="A277" s="11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5.75" x14ac:dyDescent="0.2">
      <c r="A278" s="8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8" x14ac:dyDescent="0.2">
      <c r="A279" s="116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5.75" x14ac:dyDescent="0.2">
      <c r="A285" s="8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">
      <c r="A286" s="11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">
      <c r="A287" s="11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">
      <c r="A288" s="11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5.75" x14ac:dyDescent="0.2">
      <c r="A289" s="8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5.75" x14ac:dyDescent="0.2">
      <c r="A290" s="8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5.75" x14ac:dyDescent="0.2">
      <c r="A291" s="8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5.75" x14ac:dyDescent="0.2">
      <c r="A292" s="8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5.75" x14ac:dyDescent="0.2">
      <c r="A293" s="8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5.75" x14ac:dyDescent="0.2">
      <c r="A294" s="8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5.75" x14ac:dyDescent="0.2">
      <c r="A295" s="8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5.75" x14ac:dyDescent="0.2">
      <c r="A296" s="8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">
      <c r="A297" s="11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5.75" x14ac:dyDescent="0.2">
      <c r="A298" s="8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5.75" x14ac:dyDescent="0.2">
      <c r="A299" s="8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5.75" x14ac:dyDescent="0.2">
      <c r="A300" s="8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5.75" x14ac:dyDescent="0.2">
      <c r="A301" s="8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5.75" x14ac:dyDescent="0.2">
      <c r="A302" s="8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5.75" x14ac:dyDescent="0.2">
      <c r="A303" s="8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5.75" x14ac:dyDescent="0.2">
      <c r="A304" s="8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5.75" x14ac:dyDescent="0.2">
      <c r="A305" s="8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5.75" x14ac:dyDescent="0.2">
      <c r="A306" s="8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5.75" x14ac:dyDescent="0.2">
      <c r="A307" s="8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5.75" x14ac:dyDescent="0.2">
      <c r="A308" s="8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5.75" x14ac:dyDescent="0.2">
      <c r="A309" s="8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8" x14ac:dyDescent="0.2">
      <c r="A310" s="116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5.75" x14ac:dyDescent="0.2">
      <c r="A318" s="8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">
      <c r="A319" s="11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5.75" x14ac:dyDescent="0.2">
      <c r="A320" s="8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8" x14ac:dyDescent="0.2">
      <c r="A321" s="116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5.75" x14ac:dyDescent="0.2">
      <c r="A328" s="8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">
      <c r="A329" s="11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5.75" x14ac:dyDescent="0.2">
      <c r="A330" s="11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.75" x14ac:dyDescent="0.2">
      <c r="A331" s="11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5.75" x14ac:dyDescent="0.2">
      <c r="A332" s="11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5.75" x14ac:dyDescent="0.2">
      <c r="A333" s="11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5.75" x14ac:dyDescent="0.2">
      <c r="A334" s="11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20.25" x14ac:dyDescent="0.2">
      <c r="A335" s="117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5.75" x14ac:dyDescent="0.2">
      <c r="A343" s="8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">
      <c r="A344" s="11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5.75" x14ac:dyDescent="0.2">
      <c r="A345" s="8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">
      <c r="A346" s="11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">
      <c r="A347" s="11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">
      <c r="A348" s="11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">
      <c r="A349" s="11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5.75" x14ac:dyDescent="0.2">
      <c r="A350" s="8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">
      <c r="A351" s="11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">
      <c r="A352" s="11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">
      <c r="A353" s="11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5.75" x14ac:dyDescent="0.2">
      <c r="A354" s="8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">
      <c r="A355" s="11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">
      <c r="A356" s="11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">
      <c r="A357" s="11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5.75" x14ac:dyDescent="0.2">
      <c r="A358" s="8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">
      <c r="A359" s="11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">
      <c r="A360" s="11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5.75" x14ac:dyDescent="0.2">
      <c r="A361" s="8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">
      <c r="A362" s="11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">
      <c r="A363" s="11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5.75" x14ac:dyDescent="0.2">
      <c r="A364" s="8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">
      <c r="A365" s="11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">
      <c r="A366" s="11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5.75" x14ac:dyDescent="0.2">
      <c r="A367" s="8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">
      <c r="A368" s="11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">
      <c r="A369" s="11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5.75" x14ac:dyDescent="0.2">
      <c r="A370" s="8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">
      <c r="A371" s="11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">
      <c r="A372" s="11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5.75" x14ac:dyDescent="0.2">
      <c r="A373" s="8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5.75" x14ac:dyDescent="0.2">
      <c r="A377" s="8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">
      <c r="A378" s="11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">
      <c r="A379" s="11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5.75" x14ac:dyDescent="0.2">
      <c r="A380" s="8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8" x14ac:dyDescent="0.2">
      <c r="A381" s="116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5.75" x14ac:dyDescent="0.2">
      <c r="A389" s="8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">
      <c r="A390" s="11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5.75" x14ac:dyDescent="0.2">
      <c r="A391" s="8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5.75" x14ac:dyDescent="0.2">
      <c r="A392" s="8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5.75" x14ac:dyDescent="0.2">
      <c r="A393" s="8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5.75" x14ac:dyDescent="0.2">
      <c r="A394" s="8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8" x14ac:dyDescent="0.2">
      <c r="A395" s="116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5.75" x14ac:dyDescent="0.2">
      <c r="A403" s="8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">
      <c r="A404" s="11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5.75" x14ac:dyDescent="0.2">
      <c r="A405" s="8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8" x14ac:dyDescent="0.2">
      <c r="A406" s="116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2:13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2:13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2:13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2:13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2:13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2:13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2:13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2:13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2:13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2:13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2:13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2:13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2:13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2:13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2:13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2:13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2:13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2:13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2:13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2:13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2:13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2:13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2:13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2:13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2:13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2:13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2:13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2:13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2:13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2:13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2:13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2:13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2:13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2:13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2:13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2:13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2:13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2:13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2:13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2:13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2:13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2:13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2:13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2:13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2:13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2:13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2:13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2:13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2:13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2:13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2:13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2:13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2:13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2:13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2:13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2:13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2:13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2:13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2:13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2:13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2:13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2:13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2:13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2:13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2:13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2:13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2:13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2:13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2:13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2:13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2:13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2:13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2:13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2:13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2:13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2:13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2:13" x14ac:dyDescent="0.2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2:13" x14ac:dyDescent="0.2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2:13" x14ac:dyDescent="0.2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2:13" x14ac:dyDescent="0.2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2:13" x14ac:dyDescent="0.2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2:13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2:13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2:13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2:13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2:13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2:13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2:13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2:13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2:13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2:13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2:13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2:13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2:13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2:13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2:13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2:13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2:13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2:13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2:13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2:13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2:13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2:13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2:13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2:13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2:13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2:13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2:13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2:13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2:13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2:13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2:13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2:13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2:13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2:13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2:13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2:13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2:13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2:13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2:13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2:13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2:13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2:13" x14ac:dyDescent="0.2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2:13" x14ac:dyDescent="0.2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2:13" x14ac:dyDescent="0.2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2:13" x14ac:dyDescent="0.2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2:13" x14ac:dyDescent="0.2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2:13" x14ac:dyDescent="0.2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2:13" x14ac:dyDescent="0.2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2:13" x14ac:dyDescent="0.2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2:13" x14ac:dyDescent="0.2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2:13" x14ac:dyDescent="0.2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2:13" x14ac:dyDescent="0.2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2:13" x14ac:dyDescent="0.2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2:13" x14ac:dyDescent="0.2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2:13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2:13" x14ac:dyDescent="0.2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2:13" x14ac:dyDescent="0.2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2:13" x14ac:dyDescent="0.2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2:13" x14ac:dyDescent="0.2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2:13" x14ac:dyDescent="0.2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2:13" x14ac:dyDescent="0.2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2:13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2:13" x14ac:dyDescent="0.2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2:13" x14ac:dyDescent="0.2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2:13" x14ac:dyDescent="0.2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2:13" x14ac:dyDescent="0.2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2:13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2:13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2:13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2:13" x14ac:dyDescent="0.2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2:13" x14ac:dyDescent="0.2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2:13" x14ac:dyDescent="0.2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2:13" x14ac:dyDescent="0.2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2:13" x14ac:dyDescent="0.2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2:13" x14ac:dyDescent="0.2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2:13" x14ac:dyDescent="0.2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2:13" x14ac:dyDescent="0.2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2:13" x14ac:dyDescent="0.2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2:13" x14ac:dyDescent="0.2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2:13" x14ac:dyDescent="0.2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2:13" x14ac:dyDescent="0.2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2:13" x14ac:dyDescent="0.2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2:13" x14ac:dyDescent="0.2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2:13" x14ac:dyDescent="0.2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2:13" x14ac:dyDescent="0.2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2:13" x14ac:dyDescent="0.2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2:13" x14ac:dyDescent="0.2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2:13" x14ac:dyDescent="0.2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2:13" x14ac:dyDescent="0.2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2:13" x14ac:dyDescent="0.2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2:13" x14ac:dyDescent="0.2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2:13" x14ac:dyDescent="0.2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2:13" x14ac:dyDescent="0.2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2:13" x14ac:dyDescent="0.2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2:13" x14ac:dyDescent="0.2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2:13" x14ac:dyDescent="0.2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2:13" x14ac:dyDescent="0.2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2:13" x14ac:dyDescent="0.2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2:13" x14ac:dyDescent="0.2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2:13" x14ac:dyDescent="0.2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2:13" x14ac:dyDescent="0.2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2:13" x14ac:dyDescent="0.2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2:13" x14ac:dyDescent="0.2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2:13" x14ac:dyDescent="0.2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2:13" x14ac:dyDescent="0.2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2:13" x14ac:dyDescent="0.2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2:13" x14ac:dyDescent="0.2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2:13" x14ac:dyDescent="0.2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2:13" x14ac:dyDescent="0.2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2:13" x14ac:dyDescent="0.2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2:13" x14ac:dyDescent="0.2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2:13" x14ac:dyDescent="0.2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2:13" x14ac:dyDescent="0.2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2:13" x14ac:dyDescent="0.2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2:13" x14ac:dyDescent="0.2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2:13" x14ac:dyDescent="0.2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2:13" x14ac:dyDescent="0.2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2:13" x14ac:dyDescent="0.2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2:13" x14ac:dyDescent="0.2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2:13" x14ac:dyDescent="0.2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2:13" x14ac:dyDescent="0.2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2:13" x14ac:dyDescent="0.2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2:13" x14ac:dyDescent="0.2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2:13" x14ac:dyDescent="0.2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2:13" x14ac:dyDescent="0.2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2:13" x14ac:dyDescent="0.2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2:13" x14ac:dyDescent="0.2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2:13" x14ac:dyDescent="0.2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2:13" x14ac:dyDescent="0.2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2:13" x14ac:dyDescent="0.2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2:13" x14ac:dyDescent="0.2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2:13" x14ac:dyDescent="0.2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2:13" x14ac:dyDescent="0.2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2:13" x14ac:dyDescent="0.2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2:13" x14ac:dyDescent="0.2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2:13" x14ac:dyDescent="0.2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2:13" x14ac:dyDescent="0.2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2:13" x14ac:dyDescent="0.2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2:13" x14ac:dyDescent="0.2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2:13" x14ac:dyDescent="0.2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2:13" x14ac:dyDescent="0.2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2:13" x14ac:dyDescent="0.2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2:13" x14ac:dyDescent="0.2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2:13" x14ac:dyDescent="0.2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2:13" x14ac:dyDescent="0.2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2:13" x14ac:dyDescent="0.2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2:13" x14ac:dyDescent="0.2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2:13" x14ac:dyDescent="0.2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2:13" x14ac:dyDescent="0.2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2:13" x14ac:dyDescent="0.2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2:13" x14ac:dyDescent="0.2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2:13" x14ac:dyDescent="0.2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2:13" x14ac:dyDescent="0.2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2:13" x14ac:dyDescent="0.2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2:13" x14ac:dyDescent="0.2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2:13" x14ac:dyDescent="0.2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2:13" x14ac:dyDescent="0.2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2:13" x14ac:dyDescent="0.2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2:13" x14ac:dyDescent="0.2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2:13" x14ac:dyDescent="0.2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2:13" x14ac:dyDescent="0.2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2:13" x14ac:dyDescent="0.2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2:13" x14ac:dyDescent="0.2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2:13" x14ac:dyDescent="0.2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2:13" x14ac:dyDescent="0.2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2:13" x14ac:dyDescent="0.2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2:13" x14ac:dyDescent="0.2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2:13" x14ac:dyDescent="0.2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2:13" x14ac:dyDescent="0.2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2:13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2:13" x14ac:dyDescent="0.2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2:13" x14ac:dyDescent="0.2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2:13" x14ac:dyDescent="0.2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2:13" x14ac:dyDescent="0.2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2:13" x14ac:dyDescent="0.2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2:13" x14ac:dyDescent="0.2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2:13" x14ac:dyDescent="0.2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2:13" x14ac:dyDescent="0.2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2:13" x14ac:dyDescent="0.2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2:13" x14ac:dyDescent="0.2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2:13" x14ac:dyDescent="0.2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2:13" x14ac:dyDescent="0.2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2:13" x14ac:dyDescent="0.2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2:13" x14ac:dyDescent="0.2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2:13" x14ac:dyDescent="0.2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2:13" x14ac:dyDescent="0.2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2:13" x14ac:dyDescent="0.2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2:13" x14ac:dyDescent="0.2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2:13" x14ac:dyDescent="0.2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2:13" x14ac:dyDescent="0.2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2:13" x14ac:dyDescent="0.2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2:13" x14ac:dyDescent="0.2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2:13" x14ac:dyDescent="0.2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2:13" x14ac:dyDescent="0.2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2:13" x14ac:dyDescent="0.2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2:13" x14ac:dyDescent="0.2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2:13" x14ac:dyDescent="0.2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2:13" x14ac:dyDescent="0.2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2:13" x14ac:dyDescent="0.2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2:13" x14ac:dyDescent="0.2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2:13" x14ac:dyDescent="0.2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2:13" x14ac:dyDescent="0.2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2:13" x14ac:dyDescent="0.2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2:13" x14ac:dyDescent="0.2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2:13" x14ac:dyDescent="0.2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2:13" x14ac:dyDescent="0.2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2:13" x14ac:dyDescent="0.2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2:13" x14ac:dyDescent="0.2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2:13" x14ac:dyDescent="0.2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2:13" x14ac:dyDescent="0.2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2:13" x14ac:dyDescent="0.2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2:13" x14ac:dyDescent="0.2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2:13" x14ac:dyDescent="0.2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2:13" x14ac:dyDescent="0.2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2:13" x14ac:dyDescent="0.2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2:13" x14ac:dyDescent="0.2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2:13" x14ac:dyDescent="0.2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2:13" x14ac:dyDescent="0.2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2:13" x14ac:dyDescent="0.2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2:13" x14ac:dyDescent="0.2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2:13" x14ac:dyDescent="0.2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2:13" x14ac:dyDescent="0.2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2:13" x14ac:dyDescent="0.2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2:13" x14ac:dyDescent="0.2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2:13" x14ac:dyDescent="0.2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2:13" x14ac:dyDescent="0.2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2:13" x14ac:dyDescent="0.2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2:13" x14ac:dyDescent="0.2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2:13" x14ac:dyDescent="0.2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2:13" x14ac:dyDescent="0.2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2:13" x14ac:dyDescent="0.2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2:13" x14ac:dyDescent="0.2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2:13" x14ac:dyDescent="0.2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2:13" x14ac:dyDescent="0.2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2:13" x14ac:dyDescent="0.2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2:13" x14ac:dyDescent="0.2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2:13" x14ac:dyDescent="0.2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2:13" x14ac:dyDescent="0.2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2:13" x14ac:dyDescent="0.2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2:13" x14ac:dyDescent="0.2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2:13" x14ac:dyDescent="0.2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2:13" x14ac:dyDescent="0.2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2:13" x14ac:dyDescent="0.2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2:13" x14ac:dyDescent="0.2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2:13" x14ac:dyDescent="0.2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2:13" x14ac:dyDescent="0.2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2:13" x14ac:dyDescent="0.2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2:13" x14ac:dyDescent="0.2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2:13" x14ac:dyDescent="0.2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2:13" x14ac:dyDescent="0.2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2:13" x14ac:dyDescent="0.2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2:13" x14ac:dyDescent="0.2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2:13" x14ac:dyDescent="0.2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2:13" x14ac:dyDescent="0.2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2:13" x14ac:dyDescent="0.2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2:13" x14ac:dyDescent="0.2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2:13" x14ac:dyDescent="0.2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2:13" x14ac:dyDescent="0.2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2:13" x14ac:dyDescent="0.2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2:13" x14ac:dyDescent="0.2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2:13" x14ac:dyDescent="0.2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2:13" x14ac:dyDescent="0.2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2:13" x14ac:dyDescent="0.2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2:13" x14ac:dyDescent="0.2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2:13" x14ac:dyDescent="0.2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2:13" x14ac:dyDescent="0.2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2:13" x14ac:dyDescent="0.2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2:13" x14ac:dyDescent="0.2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2:13" x14ac:dyDescent="0.2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2:13" x14ac:dyDescent="0.2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2:13" x14ac:dyDescent="0.2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2:13" x14ac:dyDescent="0.2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2:13" x14ac:dyDescent="0.2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2:13" x14ac:dyDescent="0.2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2:13" x14ac:dyDescent="0.2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2:13" x14ac:dyDescent="0.2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2:13" x14ac:dyDescent="0.2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2:13" x14ac:dyDescent="0.2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2:13" x14ac:dyDescent="0.2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2:13" x14ac:dyDescent="0.2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2:13" x14ac:dyDescent="0.2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2:13" x14ac:dyDescent="0.2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2:13" x14ac:dyDescent="0.2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2:13" x14ac:dyDescent="0.2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2:13" x14ac:dyDescent="0.2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2:13" x14ac:dyDescent="0.2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2:13" x14ac:dyDescent="0.2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2:13" x14ac:dyDescent="0.2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2:13" x14ac:dyDescent="0.2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2:13" x14ac:dyDescent="0.2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2:13" x14ac:dyDescent="0.2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2:13" x14ac:dyDescent="0.2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2:13" x14ac:dyDescent="0.2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2:13" x14ac:dyDescent="0.2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2:13" x14ac:dyDescent="0.2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2:13" x14ac:dyDescent="0.2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2:13" x14ac:dyDescent="0.2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2:13" x14ac:dyDescent="0.2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2:13" x14ac:dyDescent="0.2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2:13" x14ac:dyDescent="0.2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2:13" x14ac:dyDescent="0.2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2:13" x14ac:dyDescent="0.2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2:13" x14ac:dyDescent="0.2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2:13" x14ac:dyDescent="0.2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2:13" x14ac:dyDescent="0.2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2:13" x14ac:dyDescent="0.2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2:13" x14ac:dyDescent="0.2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2:13" x14ac:dyDescent="0.2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2:13" x14ac:dyDescent="0.2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2:13" x14ac:dyDescent="0.2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2:13" x14ac:dyDescent="0.2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2:13" x14ac:dyDescent="0.2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2:13" x14ac:dyDescent="0.2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2:13" x14ac:dyDescent="0.2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2:13" x14ac:dyDescent="0.2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2:13" x14ac:dyDescent="0.2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2:13" x14ac:dyDescent="0.2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2:13" x14ac:dyDescent="0.2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2:13" x14ac:dyDescent="0.2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2:13" x14ac:dyDescent="0.2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2:13" x14ac:dyDescent="0.2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2:13" x14ac:dyDescent="0.2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2:13" x14ac:dyDescent="0.2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2:13" x14ac:dyDescent="0.2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2:13" x14ac:dyDescent="0.2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2:13" x14ac:dyDescent="0.2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2:13" x14ac:dyDescent="0.2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2:13" x14ac:dyDescent="0.2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2:13" x14ac:dyDescent="0.2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2:13" x14ac:dyDescent="0.2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2:13" x14ac:dyDescent="0.2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2:13" x14ac:dyDescent="0.2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2:13" x14ac:dyDescent="0.2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2:13" x14ac:dyDescent="0.2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2:13" x14ac:dyDescent="0.2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2:13" x14ac:dyDescent="0.2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2:13" x14ac:dyDescent="0.2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2:13" x14ac:dyDescent="0.2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2:13" x14ac:dyDescent="0.2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2:13" x14ac:dyDescent="0.2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2:13" x14ac:dyDescent="0.2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2:13" x14ac:dyDescent="0.2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2:13" x14ac:dyDescent="0.2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2:13" x14ac:dyDescent="0.2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2:13" x14ac:dyDescent="0.2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2:13" x14ac:dyDescent="0.2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2:13" x14ac:dyDescent="0.2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2:13" x14ac:dyDescent="0.2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2:13" x14ac:dyDescent="0.2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2:13" x14ac:dyDescent="0.2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2:13" x14ac:dyDescent="0.2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2:13" x14ac:dyDescent="0.2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2:13" x14ac:dyDescent="0.2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2:13" x14ac:dyDescent="0.2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2:13" x14ac:dyDescent="0.2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2:13" x14ac:dyDescent="0.2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2:13" x14ac:dyDescent="0.2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2:13" x14ac:dyDescent="0.2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2:13" x14ac:dyDescent="0.2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</sheetData>
  <mergeCells count="72">
    <mergeCell ref="B19:C19"/>
    <mergeCell ref="B6:C6"/>
    <mergeCell ref="B7:C7"/>
    <mergeCell ref="B9:C9"/>
    <mergeCell ref="B10:C10"/>
    <mergeCell ref="B11:C11"/>
    <mergeCell ref="B12:C12"/>
    <mergeCell ref="B15:M15"/>
    <mergeCell ref="B16:C18"/>
    <mergeCell ref="D16:D17"/>
    <mergeCell ref="E16:E17"/>
    <mergeCell ref="F16:I16"/>
    <mergeCell ref="J16:M16"/>
    <mergeCell ref="J17:K17"/>
    <mergeCell ref="L17:M17"/>
    <mergeCell ref="B8:C8"/>
    <mergeCell ref="B35:C35"/>
    <mergeCell ref="B21:C21"/>
    <mergeCell ref="B22:C22"/>
    <mergeCell ref="B23:C23"/>
    <mergeCell ref="B25:C25"/>
    <mergeCell ref="B27:C27"/>
    <mergeCell ref="B29:C29"/>
    <mergeCell ref="B54:C54"/>
    <mergeCell ref="B55:C55"/>
    <mergeCell ref="B44:C44"/>
    <mergeCell ref="B45:C45"/>
    <mergeCell ref="B48:C48"/>
    <mergeCell ref="B49:C49"/>
    <mergeCell ref="B50:C50"/>
    <mergeCell ref="B47:C47"/>
    <mergeCell ref="E77:F77"/>
    <mergeCell ref="B72:C72"/>
    <mergeCell ref="B68:L68"/>
    <mergeCell ref="B69:C71"/>
    <mergeCell ref="D69:D70"/>
    <mergeCell ref="E69:H69"/>
    <mergeCell ref="I69:L69"/>
    <mergeCell ref="I70:J70"/>
    <mergeCell ref="K70:L70"/>
    <mergeCell ref="B52:C52"/>
    <mergeCell ref="B2:K2"/>
    <mergeCell ref="B3:C5"/>
    <mergeCell ref="D3:D4"/>
    <mergeCell ref="E3:G3"/>
    <mergeCell ref="H3:K3"/>
    <mergeCell ref="H4:I4"/>
    <mergeCell ref="J4:K4"/>
    <mergeCell ref="B39:C39"/>
    <mergeCell ref="B41:C41"/>
    <mergeCell ref="B43:C43"/>
    <mergeCell ref="B32:C32"/>
    <mergeCell ref="B34:C34"/>
    <mergeCell ref="B36:C36"/>
    <mergeCell ref="B37:C37"/>
    <mergeCell ref="B31:C31"/>
    <mergeCell ref="B88:C88"/>
    <mergeCell ref="B57:C57"/>
    <mergeCell ref="B59:C59"/>
    <mergeCell ref="B62:C62"/>
    <mergeCell ref="G77:I77"/>
    <mergeCell ref="B76:I76"/>
    <mergeCell ref="B80:C80"/>
    <mergeCell ref="B84:I84"/>
    <mergeCell ref="B85:C87"/>
    <mergeCell ref="D85:D86"/>
    <mergeCell ref="E85:F85"/>
    <mergeCell ref="G85:I85"/>
    <mergeCell ref="B60:C60"/>
    <mergeCell ref="B63:C63"/>
    <mergeCell ref="B77:C79"/>
    <mergeCell ref="D77:D78"/>
  </mergeCells>
  <conditionalFormatting sqref="D6:G12">
    <cfRule type="cellIs" dxfId="1895" priority="25" stopIfTrue="1" operator="lessThan">
      <formula>0</formula>
    </cfRule>
  </conditionalFormatting>
  <conditionalFormatting sqref="H6:K7 H9:K10">
    <cfRule type="cellIs" dxfId="1894" priority="24" stopIfTrue="1" operator="lessThan">
      <formula>0</formula>
    </cfRule>
  </conditionalFormatting>
  <conditionalFormatting sqref="H8:K8">
    <cfRule type="cellIs" dxfId="1893" priority="23" stopIfTrue="1" operator="lessThan">
      <formula>0</formula>
    </cfRule>
  </conditionalFormatting>
  <conditionalFormatting sqref="H11:K11">
    <cfRule type="cellIs" dxfId="1892" priority="22" stopIfTrue="1" operator="lessThan">
      <formula>0</formula>
    </cfRule>
  </conditionalFormatting>
  <conditionalFormatting sqref="H12:K12">
    <cfRule type="cellIs" dxfId="1891" priority="21" stopIfTrue="1" operator="lessThan">
      <formula>0</formula>
    </cfRule>
  </conditionalFormatting>
  <conditionalFormatting sqref="D19:I51">
    <cfRule type="cellIs" dxfId="1890" priority="20" stopIfTrue="1" operator="lessThan">
      <formula>0</formula>
    </cfRule>
  </conditionalFormatting>
  <conditionalFormatting sqref="J19:M51">
    <cfRule type="cellIs" dxfId="1889" priority="19" stopIfTrue="1" operator="lessThan">
      <formula>0</formula>
    </cfRule>
  </conditionalFormatting>
  <conditionalFormatting sqref="J52:M65">
    <cfRule type="cellIs" dxfId="1888" priority="17" stopIfTrue="1" operator="lessThan">
      <formula>0</formula>
    </cfRule>
  </conditionalFormatting>
  <conditionalFormatting sqref="I72 L72 I73:L73">
    <cfRule type="cellIs" dxfId="1887" priority="13" stopIfTrue="1" operator="lessThan">
      <formula>0</formula>
    </cfRule>
  </conditionalFormatting>
  <conditionalFormatting sqref="D52:I65">
    <cfRule type="cellIs" dxfId="1886" priority="18" stopIfTrue="1" operator="lessThan">
      <formula>0</formula>
    </cfRule>
  </conditionalFormatting>
  <conditionalFormatting sqref="F72:G72">
    <cfRule type="cellIs" dxfId="1885" priority="16" stopIfTrue="1" operator="lessThan">
      <formula>0</formula>
    </cfRule>
  </conditionalFormatting>
  <conditionalFormatting sqref="D72:E73 H72 F73:H73">
    <cfRule type="cellIs" dxfId="1884" priority="15" stopIfTrue="1" operator="lessThan">
      <formula>0</formula>
    </cfRule>
  </conditionalFormatting>
  <conditionalFormatting sqref="J72:K72">
    <cfRule type="cellIs" dxfId="1883" priority="14" stopIfTrue="1" operator="lessThan">
      <formula>0</formula>
    </cfRule>
  </conditionalFormatting>
  <conditionalFormatting sqref="G80:I81">
    <cfRule type="cellIs" dxfId="1882" priority="10" stopIfTrue="1" operator="lessThan">
      <formula>0</formula>
    </cfRule>
  </conditionalFormatting>
  <conditionalFormatting sqref="F80:F81">
    <cfRule type="cellIs" dxfId="1881" priority="12" stopIfTrue="1" operator="lessThan">
      <formula>0</formula>
    </cfRule>
  </conditionalFormatting>
  <conditionalFormatting sqref="D80:E81">
    <cfRule type="cellIs" dxfId="1880" priority="11" stopIfTrue="1" operator="lessThan">
      <formula>0</formula>
    </cfRule>
  </conditionalFormatting>
  <conditionalFormatting sqref="F88:F89">
    <cfRule type="cellIs" dxfId="1879" priority="3" stopIfTrue="1" operator="lessThan">
      <formula>0</formula>
    </cfRule>
  </conditionalFormatting>
  <conditionalFormatting sqref="D88:E89">
    <cfRule type="cellIs" dxfId="1878" priority="2" stopIfTrue="1" operator="lessThan">
      <formula>0</formula>
    </cfRule>
  </conditionalFormatting>
  <conditionalFormatting sqref="G88:I89">
    <cfRule type="cellIs" dxfId="1877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7"/>
  <sheetViews>
    <sheetView zoomScale="90" zoomScaleNormal="90" workbookViewId="0"/>
  </sheetViews>
  <sheetFormatPr defaultColWidth="9.140625" defaultRowHeight="15" x14ac:dyDescent="0.2"/>
  <cols>
    <col min="1" max="1" width="9.140625" style="1"/>
    <col min="2" max="2" width="11.28515625" style="1" customWidth="1"/>
    <col min="3" max="3" width="56.28515625" style="1" bestFit="1" customWidth="1"/>
    <col min="4" max="4" width="20.42578125" style="1" customWidth="1"/>
    <col min="5" max="5" width="18.7109375" style="1" customWidth="1"/>
    <col min="6" max="7" width="18.7109375" style="53" customWidth="1"/>
    <col min="8" max="10" width="18.7109375" style="1" customWidth="1"/>
    <col min="11" max="11" width="18.7109375" style="53" customWidth="1"/>
    <col min="12" max="13" width="18.7109375" style="1" customWidth="1"/>
    <col min="14" max="16384" width="9.140625" style="2"/>
  </cols>
  <sheetData>
    <row r="1" spans="2:13" ht="15.75" thickBot="1" x14ac:dyDescent="0.25"/>
    <row r="2" spans="2:13" ht="18.75" thickBot="1" x14ac:dyDescent="0.25">
      <c r="B2" s="235" t="s">
        <v>284</v>
      </c>
      <c r="C2" s="236"/>
      <c r="D2" s="236"/>
      <c r="E2" s="236"/>
      <c r="F2" s="236"/>
      <c r="G2" s="236"/>
      <c r="H2" s="236"/>
      <c r="I2" s="236"/>
      <c r="J2" s="236"/>
      <c r="K2" s="237"/>
    </row>
    <row r="3" spans="2:13" ht="16.5" thickBot="1" x14ac:dyDescent="0.25">
      <c r="B3" s="238" t="s">
        <v>151</v>
      </c>
      <c r="C3" s="238"/>
      <c r="D3" s="239" t="s">
        <v>2</v>
      </c>
      <c r="E3" s="240" t="s">
        <v>4</v>
      </c>
      <c r="F3" s="240"/>
      <c r="G3" s="240"/>
      <c r="H3" s="227" t="s">
        <v>5</v>
      </c>
      <c r="I3" s="228"/>
      <c r="J3" s="228"/>
      <c r="K3" s="229"/>
    </row>
    <row r="4" spans="2:13" ht="75.75" thickBot="1" x14ac:dyDescent="0.25">
      <c r="B4" s="238"/>
      <c r="C4" s="238"/>
      <c r="D4" s="239"/>
      <c r="E4" s="151" t="s">
        <v>152</v>
      </c>
      <c r="F4" s="152" t="s">
        <v>93</v>
      </c>
      <c r="G4" s="153" t="s">
        <v>9</v>
      </c>
      <c r="H4" s="241" t="s">
        <v>10</v>
      </c>
      <c r="I4" s="242"/>
      <c r="J4" s="243" t="s">
        <v>11</v>
      </c>
      <c r="K4" s="244"/>
    </row>
    <row r="5" spans="2:13" ht="16.5" thickBot="1" x14ac:dyDescent="0.25">
      <c r="B5" s="238"/>
      <c r="C5" s="238"/>
      <c r="D5" s="154" t="s">
        <v>12</v>
      </c>
      <c r="E5" s="155" t="s">
        <v>12</v>
      </c>
      <c r="F5" s="156" t="s">
        <v>12</v>
      </c>
      <c r="G5" s="157" t="s">
        <v>12</v>
      </c>
      <c r="H5" s="157" t="s">
        <v>12</v>
      </c>
      <c r="I5" s="157" t="s">
        <v>13</v>
      </c>
      <c r="J5" s="157" t="s">
        <v>12</v>
      </c>
      <c r="K5" s="157" t="s">
        <v>13</v>
      </c>
    </row>
    <row r="6" spans="2:13" customFormat="1" ht="15.75" thickBot="1" x14ac:dyDescent="0.3">
      <c r="B6" s="245" t="s">
        <v>153</v>
      </c>
      <c r="C6" s="245"/>
      <c r="D6" s="158">
        <v>821982</v>
      </c>
      <c r="E6" s="159">
        <v>810767</v>
      </c>
      <c r="F6" s="160">
        <v>-10270</v>
      </c>
      <c r="G6" s="161">
        <v>800497</v>
      </c>
      <c r="H6" s="20">
        <v>-21485</v>
      </c>
      <c r="I6" s="21">
        <f>IF(D6&lt;0,"**",H6/D6)</f>
        <v>-2.6138041952256861E-2</v>
      </c>
      <c r="J6" s="22">
        <v>-33809.410807279637</v>
      </c>
      <c r="K6" s="23">
        <v>-4.1131570773179506E-2</v>
      </c>
    </row>
    <row r="7" spans="2:13" customFormat="1" x14ac:dyDescent="0.25">
      <c r="B7" s="246" t="s">
        <v>154</v>
      </c>
      <c r="C7" s="246"/>
      <c r="D7" s="162">
        <v>522438</v>
      </c>
      <c r="E7" s="159">
        <v>322267</v>
      </c>
      <c r="F7" s="160">
        <v>89154</v>
      </c>
      <c r="G7" s="161">
        <v>411421</v>
      </c>
      <c r="H7" s="20">
        <v>-111017</v>
      </c>
      <c r="I7" s="21">
        <f t="shared" ref="I7:I12" si="0">IF(D7&lt;0,"**",H7/D7)</f>
        <v>-0.21249794233956948</v>
      </c>
      <c r="J7" s="22">
        <v>-117351.21664133883</v>
      </c>
      <c r="K7" s="23">
        <v>-0.22462228368024309</v>
      </c>
    </row>
    <row r="8" spans="2:13" customFormat="1" ht="16.5" thickBot="1" x14ac:dyDescent="0.3">
      <c r="B8" s="234" t="s">
        <v>155</v>
      </c>
      <c r="C8" s="234"/>
      <c r="D8" s="163">
        <v>1344420</v>
      </c>
      <c r="E8" s="164">
        <v>1133034</v>
      </c>
      <c r="F8" s="165">
        <v>78884</v>
      </c>
      <c r="G8" s="166">
        <v>1211918</v>
      </c>
      <c r="H8" s="167">
        <v>-132502</v>
      </c>
      <c r="I8" s="168">
        <f t="shared" si="0"/>
        <v>-9.8556998556998551E-2</v>
      </c>
      <c r="J8" s="169">
        <v>-151160.62744861841</v>
      </c>
      <c r="K8" s="170">
        <v>-0.11243556883162882</v>
      </c>
    </row>
    <row r="9" spans="2:13" customFormat="1" ht="15.75" thickBot="1" x14ac:dyDescent="0.3">
      <c r="B9" s="246" t="s">
        <v>156</v>
      </c>
      <c r="C9" s="246"/>
      <c r="D9" s="162">
        <v>132239</v>
      </c>
      <c r="E9" s="159">
        <v>132239</v>
      </c>
      <c r="F9" s="160">
        <v>-93607</v>
      </c>
      <c r="G9" s="161">
        <v>38632</v>
      </c>
      <c r="H9" s="20">
        <v>-93607</v>
      </c>
      <c r="I9" s="21">
        <f t="shared" si="0"/>
        <v>-0.70786227966031201</v>
      </c>
      <c r="J9" s="22">
        <v>-94201.776293111441</v>
      </c>
      <c r="K9" s="23">
        <v>-0.71236001703817664</v>
      </c>
    </row>
    <row r="10" spans="2:13" customFormat="1" x14ac:dyDescent="0.25">
      <c r="B10" s="246" t="s">
        <v>157</v>
      </c>
      <c r="C10" s="246"/>
      <c r="D10" s="162">
        <v>0</v>
      </c>
      <c r="E10" s="159">
        <v>0</v>
      </c>
      <c r="F10" s="160">
        <v>0</v>
      </c>
      <c r="G10" s="161">
        <v>0</v>
      </c>
      <c r="H10" s="20">
        <v>0</v>
      </c>
      <c r="I10" s="21" t="s">
        <v>29</v>
      </c>
      <c r="J10" s="22">
        <v>0</v>
      </c>
      <c r="K10" s="23" t="s">
        <v>29</v>
      </c>
    </row>
    <row r="11" spans="2:13" customFormat="1" ht="16.5" thickBot="1" x14ac:dyDescent="0.3">
      <c r="B11" s="234" t="s">
        <v>158</v>
      </c>
      <c r="C11" s="234"/>
      <c r="D11" s="163">
        <v>132239</v>
      </c>
      <c r="E11" s="164">
        <v>132239</v>
      </c>
      <c r="F11" s="165">
        <v>-93607</v>
      </c>
      <c r="G11" s="166">
        <v>38632</v>
      </c>
      <c r="H11" s="167">
        <v>-93607</v>
      </c>
      <c r="I11" s="168">
        <f t="shared" si="0"/>
        <v>-0.70786227966031201</v>
      </c>
      <c r="J11" s="169">
        <v>-94201.776293111441</v>
      </c>
      <c r="K11" s="170">
        <v>-0.71236001703817664</v>
      </c>
    </row>
    <row r="12" spans="2:13" customFormat="1" ht="18.75" thickBot="1" x14ac:dyDescent="0.3">
      <c r="B12" s="223" t="s">
        <v>283</v>
      </c>
      <c r="C12" s="223"/>
      <c r="D12" s="171">
        <v>1476659</v>
      </c>
      <c r="E12" s="45">
        <v>1265273</v>
      </c>
      <c r="F12" s="46">
        <v>-14723</v>
      </c>
      <c r="G12" s="172">
        <v>1250550</v>
      </c>
      <c r="H12" s="45">
        <v>-226109</v>
      </c>
      <c r="I12" s="173">
        <f t="shared" si="0"/>
        <v>-0.15312201395176545</v>
      </c>
      <c r="J12" s="174">
        <v>-245362.40374172991</v>
      </c>
      <c r="K12" s="50">
        <v>-0.16616050404442048</v>
      </c>
    </row>
    <row r="14" spans="2:13" ht="15.75" thickBot="1" x14ac:dyDescent="0.25"/>
    <row r="15" spans="2:13" ht="16.5" thickBot="1" x14ac:dyDescent="0.25">
      <c r="B15" s="224" t="s">
        <v>0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</row>
    <row r="16" spans="2:13" ht="16.5" thickBot="1" x14ac:dyDescent="0.25">
      <c r="B16" s="225" t="s">
        <v>1</v>
      </c>
      <c r="C16" s="225"/>
      <c r="D16" s="226" t="s">
        <v>2</v>
      </c>
      <c r="E16" s="226" t="s">
        <v>3</v>
      </c>
      <c r="F16" s="224" t="s">
        <v>4</v>
      </c>
      <c r="G16" s="224"/>
      <c r="H16" s="224"/>
      <c r="I16" s="224"/>
      <c r="J16" s="227" t="s">
        <v>5</v>
      </c>
      <c r="K16" s="228"/>
      <c r="L16" s="228"/>
      <c r="M16" s="229"/>
    </row>
    <row r="17" spans="1:13" ht="45.75" thickBot="1" x14ac:dyDescent="0.25">
      <c r="A17" s="3"/>
      <c r="B17" s="225"/>
      <c r="C17" s="225"/>
      <c r="D17" s="226"/>
      <c r="E17" s="226"/>
      <c r="F17" s="4" t="s">
        <v>6</v>
      </c>
      <c r="G17" s="5" t="s">
        <v>7</v>
      </c>
      <c r="H17" s="6" t="s">
        <v>8</v>
      </c>
      <c r="I17" s="7" t="s">
        <v>9</v>
      </c>
      <c r="J17" s="230" t="s">
        <v>10</v>
      </c>
      <c r="K17" s="231"/>
      <c r="L17" s="232" t="s">
        <v>11</v>
      </c>
      <c r="M17" s="233"/>
    </row>
    <row r="18" spans="1:13" ht="16.5" thickBot="1" x14ac:dyDescent="0.25">
      <c r="A18" s="8"/>
      <c r="B18" s="225"/>
      <c r="C18" s="225"/>
      <c r="D18" s="9" t="s">
        <v>12</v>
      </c>
      <c r="E18" s="10" t="s">
        <v>12</v>
      </c>
      <c r="F18" s="11" t="s">
        <v>12</v>
      </c>
      <c r="G18" s="12" t="s">
        <v>12</v>
      </c>
      <c r="H18" s="13" t="s">
        <v>12</v>
      </c>
      <c r="I18" s="14" t="s">
        <v>12</v>
      </c>
      <c r="J18" s="14" t="s">
        <v>12</v>
      </c>
      <c r="K18" s="14" t="s">
        <v>13</v>
      </c>
      <c r="L18" s="14" t="s">
        <v>12</v>
      </c>
      <c r="M18" s="14" t="s">
        <v>13</v>
      </c>
    </row>
    <row r="19" spans="1:13" customFormat="1" ht="15.75" customHeight="1" x14ac:dyDescent="0.25">
      <c r="B19" s="199" t="s">
        <v>285</v>
      </c>
      <c r="C19" s="199"/>
      <c r="D19" s="15">
        <v>0</v>
      </c>
      <c r="E19" s="16">
        <v>0</v>
      </c>
      <c r="F19" s="17">
        <v>0</v>
      </c>
      <c r="G19" s="18">
        <v>0</v>
      </c>
      <c r="H19" s="18">
        <v>2500</v>
      </c>
      <c r="I19" s="19">
        <v>2500</v>
      </c>
      <c r="J19" s="20">
        <v>2500</v>
      </c>
      <c r="K19" s="21" t="s">
        <v>29</v>
      </c>
      <c r="L19" s="22">
        <v>2461.5101280601939</v>
      </c>
      <c r="M19" s="23" t="s">
        <v>29</v>
      </c>
    </row>
    <row r="20" spans="1:13" customFormat="1" ht="15.75" customHeight="1" x14ac:dyDescent="0.25">
      <c r="B20" s="200" t="s">
        <v>286</v>
      </c>
      <c r="C20" s="200"/>
      <c r="D20" s="24">
        <v>514</v>
      </c>
      <c r="E20" s="16">
        <v>514</v>
      </c>
      <c r="F20" s="17">
        <v>0</v>
      </c>
      <c r="G20" s="25">
        <v>-250</v>
      </c>
      <c r="H20" s="18">
        <v>0</v>
      </c>
      <c r="I20" s="26">
        <v>264</v>
      </c>
      <c r="J20" s="27">
        <v>-250</v>
      </c>
      <c r="K20" s="28">
        <f t="shared" ref="K20:K83" si="1">IF(D20&lt;0,"**",J20/D20)</f>
        <v>-0.48638132295719844</v>
      </c>
      <c r="L20" s="29">
        <v>-254.06453047684352</v>
      </c>
      <c r="M20" s="30">
        <v>-0.49428896979930648</v>
      </c>
    </row>
    <row r="21" spans="1:13" customFormat="1" x14ac:dyDescent="0.25">
      <c r="B21" s="200" t="s">
        <v>287</v>
      </c>
      <c r="C21" s="200"/>
      <c r="D21" s="24">
        <v>1226</v>
      </c>
      <c r="E21" s="16">
        <v>1226</v>
      </c>
      <c r="F21" s="17">
        <v>0</v>
      </c>
      <c r="G21" s="25">
        <v>-792</v>
      </c>
      <c r="H21" s="18">
        <v>0</v>
      </c>
      <c r="I21" s="26">
        <v>434</v>
      </c>
      <c r="J21" s="27">
        <v>-792</v>
      </c>
      <c r="K21" s="28">
        <f t="shared" si="1"/>
        <v>-0.64600326264274066</v>
      </c>
      <c r="L21" s="29">
        <v>-798.68184176875036</v>
      </c>
      <c r="M21" s="30">
        <v>-0.6514533782779367</v>
      </c>
    </row>
    <row r="22" spans="1:13" customFormat="1" ht="15.75" customHeight="1" x14ac:dyDescent="0.25">
      <c r="B22" s="200" t="s">
        <v>288</v>
      </c>
      <c r="C22" s="200"/>
      <c r="D22" s="24">
        <v>1892</v>
      </c>
      <c r="E22" s="16">
        <v>1892</v>
      </c>
      <c r="F22" s="17">
        <v>0</v>
      </c>
      <c r="G22" s="25">
        <v>0</v>
      </c>
      <c r="H22" s="18">
        <v>0</v>
      </c>
      <c r="I22" s="26">
        <v>1892</v>
      </c>
      <c r="J22" s="27">
        <v>0</v>
      </c>
      <c r="K22" s="28">
        <f t="shared" si="1"/>
        <v>0</v>
      </c>
      <c r="L22" s="29">
        <v>-29.129135084045402</v>
      </c>
      <c r="M22" s="30">
        <v>-1.5395948775922517E-2</v>
      </c>
    </row>
    <row r="23" spans="1:13" customFormat="1" ht="15.75" customHeight="1" x14ac:dyDescent="0.25">
      <c r="B23" s="200" t="s">
        <v>289</v>
      </c>
      <c r="C23" s="200"/>
      <c r="D23" s="24">
        <v>927</v>
      </c>
      <c r="E23" s="16">
        <v>927</v>
      </c>
      <c r="F23" s="17">
        <v>0</v>
      </c>
      <c r="G23" s="25">
        <v>-96</v>
      </c>
      <c r="H23" s="18">
        <v>0</v>
      </c>
      <c r="I23" s="26">
        <v>831</v>
      </c>
      <c r="J23" s="27">
        <v>-96</v>
      </c>
      <c r="K23" s="28">
        <f t="shared" si="1"/>
        <v>-0.10355987055016182</v>
      </c>
      <c r="L23" s="29">
        <v>-108.79403343279171</v>
      </c>
      <c r="M23" s="30">
        <v>-0.11736141686385297</v>
      </c>
    </row>
    <row r="24" spans="1:13" customFormat="1" ht="15.75" customHeight="1" x14ac:dyDescent="0.25">
      <c r="B24" s="200" t="s">
        <v>290</v>
      </c>
      <c r="C24" s="200"/>
      <c r="D24" s="24">
        <v>1106</v>
      </c>
      <c r="E24" s="16">
        <v>1106</v>
      </c>
      <c r="F24" s="17">
        <v>0</v>
      </c>
      <c r="G24" s="25">
        <v>352</v>
      </c>
      <c r="H24" s="18">
        <v>0</v>
      </c>
      <c r="I24" s="26">
        <v>1458</v>
      </c>
      <c r="J24" s="27">
        <v>352</v>
      </c>
      <c r="K24" s="28">
        <f t="shared" si="1"/>
        <v>0.31826401446654612</v>
      </c>
      <c r="L24" s="29">
        <v>329.55270668470484</v>
      </c>
      <c r="M24" s="30">
        <v>0.29796808922667706</v>
      </c>
    </row>
    <row r="25" spans="1:13" customFormat="1" ht="15.75" customHeight="1" x14ac:dyDescent="0.25">
      <c r="B25" s="200" t="s">
        <v>291</v>
      </c>
      <c r="C25" s="200"/>
      <c r="D25" s="24">
        <v>1070</v>
      </c>
      <c r="E25" s="16">
        <v>1070</v>
      </c>
      <c r="F25" s="17">
        <v>0</v>
      </c>
      <c r="G25" s="25">
        <v>-544</v>
      </c>
      <c r="H25" s="18">
        <v>0</v>
      </c>
      <c r="I25" s="26">
        <v>526</v>
      </c>
      <c r="J25" s="27">
        <v>-544</v>
      </c>
      <c r="K25" s="28">
        <f t="shared" si="1"/>
        <v>-0.50841121495327102</v>
      </c>
      <c r="L25" s="29">
        <v>-552.09826905613534</v>
      </c>
      <c r="M25" s="30">
        <v>-0.51597969070666849</v>
      </c>
    </row>
    <row r="26" spans="1:13" customFormat="1" ht="15.75" customHeight="1" x14ac:dyDescent="0.25">
      <c r="B26" s="200" t="s">
        <v>292</v>
      </c>
      <c r="C26" s="200"/>
      <c r="D26" s="24">
        <v>851</v>
      </c>
      <c r="E26" s="16">
        <v>851</v>
      </c>
      <c r="F26" s="17">
        <v>0</v>
      </c>
      <c r="G26" s="25">
        <v>785</v>
      </c>
      <c r="H26" s="18">
        <v>0</v>
      </c>
      <c r="I26" s="26">
        <v>1636</v>
      </c>
      <c r="J26" s="27">
        <v>785</v>
      </c>
      <c r="K26" s="28">
        <f t="shared" si="1"/>
        <v>0.92244418331374856</v>
      </c>
      <c r="L26" s="29">
        <v>759.81222780259054</v>
      </c>
      <c r="M26" s="30">
        <v>0.89284633114287959</v>
      </c>
    </row>
    <row r="27" spans="1:13" customFormat="1" ht="15.75" customHeight="1" x14ac:dyDescent="0.25">
      <c r="B27" s="200" t="s">
        <v>293</v>
      </c>
      <c r="C27" s="200"/>
      <c r="D27" s="24">
        <v>145</v>
      </c>
      <c r="E27" s="16">
        <v>145</v>
      </c>
      <c r="F27" s="17">
        <v>0</v>
      </c>
      <c r="G27" s="25">
        <v>5</v>
      </c>
      <c r="H27" s="18">
        <v>0</v>
      </c>
      <c r="I27" s="26">
        <v>150</v>
      </c>
      <c r="J27" s="27">
        <v>5</v>
      </c>
      <c r="K27" s="28">
        <f t="shared" si="1"/>
        <v>3.4482758620689655E-2</v>
      </c>
      <c r="L27" s="29">
        <v>2.6906076836116313</v>
      </c>
      <c r="M27" s="30">
        <v>1.8555915059390561E-2</v>
      </c>
    </row>
    <row r="28" spans="1:13" customFormat="1" x14ac:dyDescent="0.25">
      <c r="B28" s="200" t="s">
        <v>294</v>
      </c>
      <c r="C28" s="200"/>
      <c r="D28" s="24">
        <v>2896</v>
      </c>
      <c r="E28" s="16">
        <v>2896</v>
      </c>
      <c r="F28" s="17">
        <v>0</v>
      </c>
      <c r="G28" s="25">
        <v>-696</v>
      </c>
      <c r="H28" s="18">
        <v>0</v>
      </c>
      <c r="I28" s="26">
        <v>2200</v>
      </c>
      <c r="J28" s="27">
        <v>-696</v>
      </c>
      <c r="K28" s="28">
        <f t="shared" si="1"/>
        <v>-0.24033149171270718</v>
      </c>
      <c r="L28" s="29">
        <v>-729.87108730702948</v>
      </c>
      <c r="M28" s="30">
        <v>-0.25202730915297977</v>
      </c>
    </row>
    <row r="29" spans="1:13" customFormat="1" ht="15.75" customHeight="1" x14ac:dyDescent="0.25">
      <c r="B29" s="200" t="s">
        <v>295</v>
      </c>
      <c r="C29" s="200"/>
      <c r="D29" s="24">
        <v>5946</v>
      </c>
      <c r="E29" s="16">
        <v>5946</v>
      </c>
      <c r="F29" s="17">
        <v>0</v>
      </c>
      <c r="G29" s="25">
        <v>-3394</v>
      </c>
      <c r="H29" s="18">
        <v>0</v>
      </c>
      <c r="I29" s="26">
        <v>2552</v>
      </c>
      <c r="J29" s="27">
        <v>-3394</v>
      </c>
      <c r="K29" s="28">
        <f t="shared" si="1"/>
        <v>-0.57080390178271112</v>
      </c>
      <c r="L29" s="29">
        <v>-3433.2904612761545</v>
      </c>
      <c r="M29" s="30">
        <v>-0.57741178292569029</v>
      </c>
    </row>
    <row r="30" spans="1:13" customFormat="1" x14ac:dyDescent="0.25">
      <c r="B30" s="200" t="s">
        <v>296</v>
      </c>
      <c r="C30" s="200"/>
      <c r="D30" s="24">
        <v>1560</v>
      </c>
      <c r="E30" s="16">
        <v>1560</v>
      </c>
      <c r="F30" s="17">
        <v>0</v>
      </c>
      <c r="G30" s="25">
        <v>-869</v>
      </c>
      <c r="H30" s="18">
        <v>0</v>
      </c>
      <c r="I30" s="26">
        <v>691</v>
      </c>
      <c r="J30" s="27">
        <v>-869</v>
      </c>
      <c r="K30" s="28">
        <f t="shared" si="1"/>
        <v>-0.55705128205128207</v>
      </c>
      <c r="L30" s="29">
        <v>-879.63860060416243</v>
      </c>
      <c r="M30" s="30">
        <v>-0.56387089782318101</v>
      </c>
    </row>
    <row r="31" spans="1:13" customFormat="1" x14ac:dyDescent="0.25">
      <c r="B31" s="200" t="s">
        <v>297</v>
      </c>
      <c r="C31" s="200"/>
      <c r="D31" s="24">
        <v>263</v>
      </c>
      <c r="E31" s="16">
        <v>263</v>
      </c>
      <c r="F31" s="17">
        <v>0</v>
      </c>
      <c r="G31" s="25">
        <v>0</v>
      </c>
      <c r="H31" s="18">
        <v>0</v>
      </c>
      <c r="I31" s="26">
        <v>263</v>
      </c>
      <c r="J31" s="27">
        <v>0</v>
      </c>
      <c r="K31" s="28">
        <f t="shared" si="1"/>
        <v>0</v>
      </c>
      <c r="L31" s="29">
        <v>-4.0491345280676683</v>
      </c>
      <c r="M31" s="30">
        <v>-1.5395948775922694E-2</v>
      </c>
    </row>
    <row r="32" spans="1:13" customFormat="1" ht="15.75" customHeight="1" x14ac:dyDescent="0.25">
      <c r="B32" s="200" t="s">
        <v>298</v>
      </c>
      <c r="C32" s="200"/>
      <c r="D32" s="24">
        <v>15762</v>
      </c>
      <c r="E32" s="16">
        <v>10762</v>
      </c>
      <c r="F32" s="17">
        <v>0</v>
      </c>
      <c r="G32" s="25">
        <v>0</v>
      </c>
      <c r="H32" s="18">
        <v>3000</v>
      </c>
      <c r="I32" s="26">
        <v>13762</v>
      </c>
      <c r="J32" s="27">
        <v>-2000</v>
      </c>
      <c r="K32" s="28">
        <f t="shared" si="1"/>
        <v>-0.1268874508311128</v>
      </c>
      <c r="L32" s="29">
        <v>-2211.8790470542444</v>
      </c>
      <c r="M32" s="30">
        <v>-0.14032984691373204</v>
      </c>
    </row>
    <row r="33" spans="2:13" customFormat="1" ht="15.75" x14ac:dyDescent="0.25">
      <c r="B33" s="31" t="s">
        <v>16</v>
      </c>
      <c r="C33" s="32" t="s">
        <v>299</v>
      </c>
      <c r="D33" s="33">
        <v>34158</v>
      </c>
      <c r="E33" s="34">
        <v>29158</v>
      </c>
      <c r="F33" s="35">
        <v>0</v>
      </c>
      <c r="G33" s="36">
        <v>-5499</v>
      </c>
      <c r="H33" s="37">
        <v>5500</v>
      </c>
      <c r="I33" s="38">
        <v>29159</v>
      </c>
      <c r="J33" s="35">
        <v>-4999</v>
      </c>
      <c r="K33" s="124">
        <f t="shared" si="1"/>
        <v>-0.14634931787575384</v>
      </c>
      <c r="L33" s="36">
        <v>-5447.9304703571252</v>
      </c>
      <c r="M33" s="40">
        <v>-0.15949208005027007</v>
      </c>
    </row>
    <row r="34" spans="2:13" customFormat="1" ht="15.75" customHeight="1" x14ac:dyDescent="0.25">
      <c r="B34" s="200" t="s">
        <v>300</v>
      </c>
      <c r="C34" s="200"/>
      <c r="D34" s="24">
        <v>1319</v>
      </c>
      <c r="E34" s="16">
        <v>1319</v>
      </c>
      <c r="F34" s="17">
        <v>0</v>
      </c>
      <c r="G34" s="25">
        <v>449</v>
      </c>
      <c r="H34" s="18">
        <v>0</v>
      </c>
      <c r="I34" s="26">
        <v>1768</v>
      </c>
      <c r="J34" s="27">
        <v>449</v>
      </c>
      <c r="K34" s="28">
        <f t="shared" si="1"/>
        <v>0.34040940106141016</v>
      </c>
      <c r="L34" s="29">
        <v>421.77996256416895</v>
      </c>
      <c r="M34" s="30">
        <v>0.3197725265839037</v>
      </c>
    </row>
    <row r="35" spans="2:13" customFormat="1" ht="15.75" customHeight="1" x14ac:dyDescent="0.25">
      <c r="B35" s="200" t="s">
        <v>301</v>
      </c>
      <c r="C35" s="200"/>
      <c r="D35" s="24">
        <v>814</v>
      </c>
      <c r="E35" s="16">
        <v>814</v>
      </c>
      <c r="F35" s="17">
        <v>0</v>
      </c>
      <c r="G35" s="25">
        <v>-84</v>
      </c>
      <c r="H35" s="18">
        <v>0</v>
      </c>
      <c r="I35" s="26">
        <v>730</v>
      </c>
      <c r="J35" s="27">
        <v>-84</v>
      </c>
      <c r="K35" s="28">
        <f t="shared" si="1"/>
        <v>-0.10319410319410319</v>
      </c>
      <c r="L35" s="29">
        <v>-95.239042606423482</v>
      </c>
      <c r="M35" s="30">
        <v>-0.11700128084327209</v>
      </c>
    </row>
    <row r="36" spans="2:13" customFormat="1" ht="15.75" customHeight="1" x14ac:dyDescent="0.25">
      <c r="B36" s="200" t="s">
        <v>302</v>
      </c>
      <c r="C36" s="200"/>
      <c r="D36" s="24">
        <v>2098</v>
      </c>
      <c r="E36" s="16">
        <v>2098</v>
      </c>
      <c r="F36" s="17">
        <v>0</v>
      </c>
      <c r="G36" s="25">
        <v>6245</v>
      </c>
      <c r="H36" s="18">
        <v>100</v>
      </c>
      <c r="I36" s="26">
        <v>8443</v>
      </c>
      <c r="J36" s="27">
        <v>6345</v>
      </c>
      <c r="K36" s="28">
        <f t="shared" si="1"/>
        <v>3.0243088655862724</v>
      </c>
      <c r="L36" s="29">
        <v>6215.0120044848863</v>
      </c>
      <c r="M36" s="30">
        <v>2.9623508124332156</v>
      </c>
    </row>
    <row r="37" spans="2:13" customFormat="1" ht="15.75" customHeight="1" x14ac:dyDescent="0.25">
      <c r="B37" s="31" t="s">
        <v>16</v>
      </c>
      <c r="C37" s="32" t="s">
        <v>303</v>
      </c>
      <c r="D37" s="33">
        <v>4231</v>
      </c>
      <c r="E37" s="34">
        <v>4231</v>
      </c>
      <c r="F37" s="35">
        <v>0</v>
      </c>
      <c r="G37" s="36">
        <v>6610</v>
      </c>
      <c r="H37" s="37">
        <v>100</v>
      </c>
      <c r="I37" s="38">
        <v>10941</v>
      </c>
      <c r="J37" s="35">
        <v>6710</v>
      </c>
      <c r="K37" s="124">
        <f t="shared" si="1"/>
        <v>1.5859134956275112</v>
      </c>
      <c r="L37" s="36">
        <v>6541.5529244426307</v>
      </c>
      <c r="M37" s="40">
        <v>1.546100903909863</v>
      </c>
    </row>
    <row r="38" spans="2:13" customFormat="1" x14ac:dyDescent="0.25">
      <c r="B38" s="200" t="s">
        <v>304</v>
      </c>
      <c r="C38" s="200"/>
      <c r="D38" s="24">
        <v>1520</v>
      </c>
      <c r="E38" s="16">
        <v>1520</v>
      </c>
      <c r="F38" s="17">
        <v>0</v>
      </c>
      <c r="G38" s="25">
        <v>-266</v>
      </c>
      <c r="H38" s="18">
        <v>-1254</v>
      </c>
      <c r="I38" s="26">
        <v>0</v>
      </c>
      <c r="J38" s="27">
        <v>-1520</v>
      </c>
      <c r="K38" s="28">
        <f t="shared" si="1"/>
        <v>-1</v>
      </c>
      <c r="L38" s="29">
        <v>-1520</v>
      </c>
      <c r="M38" s="30">
        <v>-1</v>
      </c>
    </row>
    <row r="39" spans="2:13" customFormat="1" x14ac:dyDescent="0.25">
      <c r="B39" s="200" t="s">
        <v>305</v>
      </c>
      <c r="C39" s="200"/>
      <c r="D39" s="24">
        <v>2553</v>
      </c>
      <c r="E39" s="16">
        <v>2553</v>
      </c>
      <c r="F39" s="17">
        <v>0</v>
      </c>
      <c r="G39" s="25">
        <v>-845</v>
      </c>
      <c r="H39" s="18">
        <v>-1708</v>
      </c>
      <c r="I39" s="26">
        <v>0</v>
      </c>
      <c r="J39" s="27">
        <v>-2553</v>
      </c>
      <c r="K39" s="28">
        <f t="shared" si="1"/>
        <v>-1</v>
      </c>
      <c r="L39" s="29">
        <v>-2553</v>
      </c>
      <c r="M39" s="30">
        <v>-1</v>
      </c>
    </row>
    <row r="40" spans="2:13" customFormat="1" ht="15.75" customHeight="1" x14ac:dyDescent="0.25">
      <c r="B40" s="200" t="s">
        <v>306</v>
      </c>
      <c r="C40" s="200"/>
      <c r="D40" s="24">
        <v>1646</v>
      </c>
      <c r="E40" s="16">
        <v>1646</v>
      </c>
      <c r="F40" s="17">
        <v>0</v>
      </c>
      <c r="G40" s="25">
        <v>0</v>
      </c>
      <c r="H40" s="18">
        <v>-787</v>
      </c>
      <c r="I40" s="26">
        <v>859</v>
      </c>
      <c r="J40" s="27">
        <v>-787</v>
      </c>
      <c r="K40" s="28">
        <f t="shared" si="1"/>
        <v>-0.4781287970838396</v>
      </c>
      <c r="L40" s="29">
        <v>-800.22511999851758</v>
      </c>
      <c r="M40" s="30">
        <v>-0.48616349939156595</v>
      </c>
    </row>
    <row r="41" spans="2:13" customFormat="1" ht="15.75" x14ac:dyDescent="0.25">
      <c r="B41" s="31" t="s">
        <v>16</v>
      </c>
      <c r="C41" s="32" t="s">
        <v>307</v>
      </c>
      <c r="D41" s="33">
        <v>5719</v>
      </c>
      <c r="E41" s="34">
        <v>5719</v>
      </c>
      <c r="F41" s="35">
        <v>0</v>
      </c>
      <c r="G41" s="36">
        <v>-1111</v>
      </c>
      <c r="H41" s="37">
        <v>-3749</v>
      </c>
      <c r="I41" s="38">
        <v>859</v>
      </c>
      <c r="J41" s="35">
        <v>-4860</v>
      </c>
      <c r="K41" s="124">
        <f t="shared" si="1"/>
        <v>-0.84979891589438716</v>
      </c>
      <c r="L41" s="36">
        <v>-4873.2251199985176</v>
      </c>
      <c r="M41" s="40">
        <v>-0.85211140409136521</v>
      </c>
    </row>
    <row r="42" spans="2:13" customFormat="1" ht="15.75" customHeight="1" x14ac:dyDescent="0.25">
      <c r="B42" s="200" t="s">
        <v>308</v>
      </c>
      <c r="C42" s="200"/>
      <c r="D42" s="24">
        <v>4795</v>
      </c>
      <c r="E42" s="16">
        <v>4795</v>
      </c>
      <c r="F42" s="17">
        <v>0</v>
      </c>
      <c r="G42" s="25">
        <v>0</v>
      </c>
      <c r="H42" s="18">
        <v>-4022</v>
      </c>
      <c r="I42" s="26">
        <v>773</v>
      </c>
      <c r="J42" s="27">
        <v>-4022</v>
      </c>
      <c r="K42" s="28">
        <f t="shared" si="1"/>
        <v>-0.83879040667361837</v>
      </c>
      <c r="L42" s="29">
        <v>-4033.901068403788</v>
      </c>
      <c r="M42" s="30">
        <v>-0.84127238131465865</v>
      </c>
    </row>
    <row r="43" spans="2:13" customFormat="1" ht="15.75" customHeight="1" x14ac:dyDescent="0.25">
      <c r="B43" s="31" t="s">
        <v>16</v>
      </c>
      <c r="C43" s="32" t="s">
        <v>308</v>
      </c>
      <c r="D43" s="33">
        <v>4795</v>
      </c>
      <c r="E43" s="34">
        <v>4795</v>
      </c>
      <c r="F43" s="35">
        <v>0</v>
      </c>
      <c r="G43" s="36">
        <v>0</v>
      </c>
      <c r="H43" s="37">
        <v>-4022</v>
      </c>
      <c r="I43" s="38">
        <v>773</v>
      </c>
      <c r="J43" s="35">
        <v>-4022</v>
      </c>
      <c r="K43" s="124">
        <f t="shared" si="1"/>
        <v>-0.83879040667361837</v>
      </c>
      <c r="L43" s="36">
        <v>-4033.901068403788</v>
      </c>
      <c r="M43" s="40">
        <v>-0.84127238131465865</v>
      </c>
    </row>
    <row r="44" spans="2:13" customFormat="1" x14ac:dyDescent="0.25">
      <c r="B44" s="200" t="s">
        <v>309</v>
      </c>
      <c r="C44" s="200"/>
      <c r="D44" s="24">
        <v>3918</v>
      </c>
      <c r="E44" s="16">
        <v>3918</v>
      </c>
      <c r="F44" s="17">
        <v>0</v>
      </c>
      <c r="G44" s="25">
        <v>0</v>
      </c>
      <c r="H44" s="18">
        <v>0</v>
      </c>
      <c r="I44" s="26">
        <v>3918</v>
      </c>
      <c r="J44" s="27">
        <v>0</v>
      </c>
      <c r="K44" s="28">
        <f t="shared" si="1"/>
        <v>0</v>
      </c>
      <c r="L44" s="29">
        <v>-60.321327304064653</v>
      </c>
      <c r="M44" s="30">
        <v>-1.5395948775922576E-2</v>
      </c>
    </row>
    <row r="45" spans="2:13" customFormat="1" ht="15.75" customHeight="1" x14ac:dyDescent="0.25">
      <c r="B45" s="31" t="s">
        <v>16</v>
      </c>
      <c r="C45" s="32" t="s">
        <v>310</v>
      </c>
      <c r="D45" s="33">
        <v>3918</v>
      </c>
      <c r="E45" s="34">
        <v>3918</v>
      </c>
      <c r="F45" s="35">
        <v>0</v>
      </c>
      <c r="G45" s="36">
        <v>0</v>
      </c>
      <c r="H45" s="37">
        <v>0</v>
      </c>
      <c r="I45" s="38">
        <v>3918</v>
      </c>
      <c r="J45" s="35">
        <v>0</v>
      </c>
      <c r="K45" s="124">
        <f t="shared" si="1"/>
        <v>0</v>
      </c>
      <c r="L45" s="36">
        <v>-60.321327304064653</v>
      </c>
      <c r="M45" s="40">
        <v>-1.5395948775922576E-2</v>
      </c>
    </row>
    <row r="46" spans="2:13" customFormat="1" x14ac:dyDescent="0.25">
      <c r="B46" s="200" t="s">
        <v>311</v>
      </c>
      <c r="C46" s="200"/>
      <c r="D46" s="24">
        <v>1250</v>
      </c>
      <c r="E46" s="16">
        <v>1250</v>
      </c>
      <c r="F46" s="17">
        <v>0</v>
      </c>
      <c r="G46" s="25">
        <v>0</v>
      </c>
      <c r="H46" s="18">
        <v>0</v>
      </c>
      <c r="I46" s="26">
        <v>1250</v>
      </c>
      <c r="J46" s="27">
        <v>0</v>
      </c>
      <c r="K46" s="28">
        <f t="shared" si="1"/>
        <v>0</v>
      </c>
      <c r="L46" s="29">
        <v>-19.244935969903054</v>
      </c>
      <c r="M46" s="30">
        <v>-1.5395948775922442E-2</v>
      </c>
    </row>
    <row r="47" spans="2:13" customFormat="1" ht="15.75" customHeight="1" x14ac:dyDescent="0.25">
      <c r="B47" s="200" t="s">
        <v>312</v>
      </c>
      <c r="C47" s="200"/>
      <c r="D47" s="24">
        <v>5240</v>
      </c>
      <c r="E47" s="16">
        <v>5740</v>
      </c>
      <c r="F47" s="17">
        <v>-500</v>
      </c>
      <c r="G47" s="25">
        <v>0</v>
      </c>
      <c r="H47" s="18">
        <v>-1036</v>
      </c>
      <c r="I47" s="26">
        <v>4204</v>
      </c>
      <c r="J47" s="27">
        <v>-1036</v>
      </c>
      <c r="K47" s="28">
        <f t="shared" si="1"/>
        <v>-0.19770992366412213</v>
      </c>
      <c r="L47" s="29">
        <v>-1100.7245686539782</v>
      </c>
      <c r="M47" s="30">
        <v>-0.21006194058282027</v>
      </c>
    </row>
    <row r="48" spans="2:13" customFormat="1" x14ac:dyDescent="0.25">
      <c r="B48" s="200" t="s">
        <v>313</v>
      </c>
      <c r="C48" s="200"/>
      <c r="D48" s="24">
        <v>2027</v>
      </c>
      <c r="E48" s="16">
        <v>2027</v>
      </c>
      <c r="F48" s="17">
        <v>0</v>
      </c>
      <c r="G48" s="25">
        <v>0</v>
      </c>
      <c r="H48" s="18">
        <v>0</v>
      </c>
      <c r="I48" s="26">
        <v>2027</v>
      </c>
      <c r="J48" s="27">
        <v>0</v>
      </c>
      <c r="K48" s="28">
        <f t="shared" si="1"/>
        <v>0</v>
      </c>
      <c r="L48" s="29">
        <v>-31.207588168794928</v>
      </c>
      <c r="M48" s="30">
        <v>-1.539594877592251E-2</v>
      </c>
    </row>
    <row r="49" spans="2:13" customFormat="1" ht="15.75" x14ac:dyDescent="0.25">
      <c r="B49" s="31" t="s">
        <v>16</v>
      </c>
      <c r="C49" s="32" t="s">
        <v>314</v>
      </c>
      <c r="D49" s="33">
        <v>8517</v>
      </c>
      <c r="E49" s="34">
        <v>9017</v>
      </c>
      <c r="F49" s="35">
        <v>-500</v>
      </c>
      <c r="G49" s="36">
        <v>0</v>
      </c>
      <c r="H49" s="37">
        <v>-1036</v>
      </c>
      <c r="I49" s="38">
        <v>7481</v>
      </c>
      <c r="J49" s="35">
        <v>-1036</v>
      </c>
      <c r="K49" s="124">
        <f t="shared" si="1"/>
        <v>-0.12163907479159329</v>
      </c>
      <c r="L49" s="36">
        <v>-1151.1770927926764</v>
      </c>
      <c r="M49" s="40">
        <v>-0.13516227460287383</v>
      </c>
    </row>
    <row r="50" spans="2:13" customFormat="1" x14ac:dyDescent="0.25">
      <c r="B50" s="200" t="s">
        <v>313</v>
      </c>
      <c r="C50" s="200"/>
      <c r="D50" s="24">
        <v>1309</v>
      </c>
      <c r="E50" s="16">
        <v>1309</v>
      </c>
      <c r="F50" s="17">
        <v>0</v>
      </c>
      <c r="G50" s="25">
        <v>0</v>
      </c>
      <c r="H50" s="18">
        <v>0</v>
      </c>
      <c r="I50" s="26">
        <v>1309</v>
      </c>
      <c r="J50" s="27">
        <v>0</v>
      </c>
      <c r="K50" s="28">
        <f t="shared" si="1"/>
        <v>0</v>
      </c>
      <c r="L50" s="29">
        <v>-20.15329694768252</v>
      </c>
      <c r="M50" s="30">
        <v>-1.5395948775922475E-2</v>
      </c>
    </row>
    <row r="51" spans="2:13" customFormat="1" ht="16.5" thickBot="1" x14ac:dyDescent="0.3">
      <c r="B51" s="31" t="s">
        <v>16</v>
      </c>
      <c r="C51" s="32" t="s">
        <v>315</v>
      </c>
      <c r="D51" s="33">
        <v>1309</v>
      </c>
      <c r="E51" s="34">
        <v>1309</v>
      </c>
      <c r="F51" s="35">
        <v>0</v>
      </c>
      <c r="G51" s="36">
        <v>0</v>
      </c>
      <c r="H51" s="37">
        <v>0</v>
      </c>
      <c r="I51" s="38">
        <v>1309</v>
      </c>
      <c r="J51" s="35">
        <v>0</v>
      </c>
      <c r="K51" s="124">
        <f t="shared" si="1"/>
        <v>0</v>
      </c>
      <c r="L51" s="36">
        <v>-20.15329694768252</v>
      </c>
      <c r="M51" s="40">
        <v>-1.5395948775922475E-2</v>
      </c>
    </row>
    <row r="52" spans="2:13" customFormat="1" x14ac:dyDescent="0.25">
      <c r="B52" s="199" t="s">
        <v>316</v>
      </c>
      <c r="C52" s="199"/>
      <c r="D52" s="24">
        <v>24090</v>
      </c>
      <c r="E52" s="16">
        <v>24090</v>
      </c>
      <c r="F52" s="17">
        <v>0</v>
      </c>
      <c r="G52" s="25">
        <v>-20064</v>
      </c>
      <c r="H52" s="18">
        <v>0</v>
      </c>
      <c r="I52" s="26">
        <v>4026</v>
      </c>
      <c r="J52" s="27">
        <v>-20064</v>
      </c>
      <c r="K52" s="187">
        <f t="shared" si="1"/>
        <v>-0.83287671232876714</v>
      </c>
      <c r="L52" s="29">
        <v>-20125.984089771864</v>
      </c>
      <c r="M52" s="177">
        <v>-0.8354497339050172</v>
      </c>
    </row>
    <row r="53" spans="2:13" customFormat="1" ht="31.5" x14ac:dyDescent="0.25">
      <c r="B53" s="31" t="s">
        <v>16</v>
      </c>
      <c r="C53" s="32" t="s">
        <v>317</v>
      </c>
      <c r="D53" s="33">
        <v>24090</v>
      </c>
      <c r="E53" s="34">
        <v>24090</v>
      </c>
      <c r="F53" s="35">
        <v>0</v>
      </c>
      <c r="G53" s="36">
        <v>-20064</v>
      </c>
      <c r="H53" s="37">
        <v>0</v>
      </c>
      <c r="I53" s="38">
        <v>4026</v>
      </c>
      <c r="J53" s="35">
        <v>-20064</v>
      </c>
      <c r="K53" s="72">
        <f t="shared" si="1"/>
        <v>-0.83287671232876714</v>
      </c>
      <c r="L53" s="36">
        <v>-20125.984089771864</v>
      </c>
      <c r="M53" s="73">
        <v>-0.8354497339050172</v>
      </c>
    </row>
    <row r="54" spans="2:13" customFormat="1" x14ac:dyDescent="0.25">
      <c r="B54" s="200" t="s">
        <v>316</v>
      </c>
      <c r="C54" s="200"/>
      <c r="D54" s="24">
        <v>-20064</v>
      </c>
      <c r="E54" s="16">
        <v>-20064</v>
      </c>
      <c r="F54" s="17">
        <v>0</v>
      </c>
      <c r="G54" s="25">
        <v>20064</v>
      </c>
      <c r="H54" s="18">
        <v>0</v>
      </c>
      <c r="I54" s="26">
        <v>0</v>
      </c>
      <c r="J54" s="27">
        <v>20064</v>
      </c>
      <c r="K54" s="28" t="s">
        <v>422</v>
      </c>
      <c r="L54" s="29">
        <v>20064</v>
      </c>
      <c r="M54" s="30" t="s">
        <v>422</v>
      </c>
    </row>
    <row r="55" spans="2:13" customFormat="1" ht="15.75" x14ac:dyDescent="0.25">
      <c r="B55" s="31" t="s">
        <v>16</v>
      </c>
      <c r="C55" s="32" t="s">
        <v>318</v>
      </c>
      <c r="D55" s="33">
        <v>-20064</v>
      </c>
      <c r="E55" s="34">
        <v>-20064</v>
      </c>
      <c r="F55" s="35">
        <v>0</v>
      </c>
      <c r="G55" s="36">
        <v>20064</v>
      </c>
      <c r="H55" s="37">
        <v>0</v>
      </c>
      <c r="I55" s="38">
        <v>0</v>
      </c>
      <c r="J55" s="35">
        <v>20064</v>
      </c>
      <c r="K55" s="124" t="str">
        <f t="shared" si="1"/>
        <v>**</v>
      </c>
      <c r="L55" s="36">
        <v>20064</v>
      </c>
      <c r="M55" s="40" t="s">
        <v>422</v>
      </c>
    </row>
    <row r="56" spans="2:13" customFormat="1" x14ac:dyDescent="0.25">
      <c r="B56" s="200" t="s">
        <v>319</v>
      </c>
      <c r="C56" s="200"/>
      <c r="D56" s="24">
        <v>157</v>
      </c>
      <c r="E56" s="16">
        <v>157</v>
      </c>
      <c r="F56" s="17">
        <v>0</v>
      </c>
      <c r="G56" s="25">
        <v>0</v>
      </c>
      <c r="H56" s="18">
        <v>0</v>
      </c>
      <c r="I56" s="26">
        <v>157</v>
      </c>
      <c r="J56" s="27">
        <v>0</v>
      </c>
      <c r="K56" s="187">
        <f t="shared" si="1"/>
        <v>0</v>
      </c>
      <c r="L56" s="29">
        <v>-2.4171639578198381</v>
      </c>
      <c r="M56" s="177">
        <v>-1.5395948775922536E-2</v>
      </c>
    </row>
    <row r="57" spans="2:13" customFormat="1" x14ac:dyDescent="0.25">
      <c r="B57" s="200" t="s">
        <v>320</v>
      </c>
      <c r="C57" s="200"/>
      <c r="D57" s="24">
        <v>293</v>
      </c>
      <c r="E57" s="16">
        <v>293</v>
      </c>
      <c r="F57" s="17">
        <v>0</v>
      </c>
      <c r="G57" s="25">
        <v>0</v>
      </c>
      <c r="H57" s="18">
        <v>0</v>
      </c>
      <c r="I57" s="26">
        <v>293</v>
      </c>
      <c r="J57" s="27">
        <v>0</v>
      </c>
      <c r="K57" s="187">
        <f t="shared" si="1"/>
        <v>0</v>
      </c>
      <c r="L57" s="29">
        <v>-4.5110129913452965</v>
      </c>
      <c r="M57" s="177">
        <v>-1.5395948775922513E-2</v>
      </c>
    </row>
    <row r="58" spans="2:13" customFormat="1" x14ac:dyDescent="0.25">
      <c r="B58" s="200" t="s">
        <v>321</v>
      </c>
      <c r="C58" s="200"/>
      <c r="D58" s="24">
        <v>800</v>
      </c>
      <c r="E58" s="16">
        <v>800</v>
      </c>
      <c r="F58" s="17">
        <v>0</v>
      </c>
      <c r="G58" s="25">
        <v>0</v>
      </c>
      <c r="H58" s="18">
        <v>0</v>
      </c>
      <c r="I58" s="26">
        <v>800</v>
      </c>
      <c r="J58" s="27">
        <v>0</v>
      </c>
      <c r="K58" s="187">
        <f t="shared" si="1"/>
        <v>0</v>
      </c>
      <c r="L58" s="29">
        <v>-12.316759020738004</v>
      </c>
      <c r="M58" s="177">
        <v>-1.5395948775922506E-2</v>
      </c>
    </row>
    <row r="59" spans="2:13" customFormat="1" x14ac:dyDescent="0.25">
      <c r="B59" s="200" t="s">
        <v>322</v>
      </c>
      <c r="C59" s="200"/>
      <c r="D59" s="24">
        <v>992</v>
      </c>
      <c r="E59" s="16">
        <v>992</v>
      </c>
      <c r="F59" s="17">
        <v>0</v>
      </c>
      <c r="G59" s="25">
        <v>0</v>
      </c>
      <c r="H59" s="18">
        <v>0</v>
      </c>
      <c r="I59" s="26">
        <v>992</v>
      </c>
      <c r="J59" s="27">
        <v>0</v>
      </c>
      <c r="K59" s="187">
        <f t="shared" si="1"/>
        <v>0</v>
      </c>
      <c r="L59" s="29">
        <v>-15.272781185715075</v>
      </c>
      <c r="M59" s="177">
        <v>-1.5395948775922454E-2</v>
      </c>
    </row>
    <row r="60" spans="2:13" customFormat="1" x14ac:dyDescent="0.25">
      <c r="B60" s="200" t="s">
        <v>323</v>
      </c>
      <c r="C60" s="200"/>
      <c r="D60" s="24">
        <v>1641</v>
      </c>
      <c r="E60" s="16">
        <v>1641</v>
      </c>
      <c r="F60" s="17">
        <v>-1625</v>
      </c>
      <c r="G60" s="25">
        <v>0</v>
      </c>
      <c r="H60" s="18">
        <v>-16</v>
      </c>
      <c r="I60" s="26">
        <v>0</v>
      </c>
      <c r="J60" s="27">
        <v>-1641</v>
      </c>
      <c r="K60" s="187">
        <f t="shared" si="1"/>
        <v>-1</v>
      </c>
      <c r="L60" s="29">
        <v>-1641</v>
      </c>
      <c r="M60" s="177">
        <v>-1</v>
      </c>
    </row>
    <row r="61" spans="2:13" customFormat="1" x14ac:dyDescent="0.25">
      <c r="B61" s="200" t="s">
        <v>324</v>
      </c>
      <c r="C61" s="200"/>
      <c r="D61" s="24">
        <v>100</v>
      </c>
      <c r="E61" s="16">
        <v>100</v>
      </c>
      <c r="F61" s="17">
        <v>0</v>
      </c>
      <c r="G61" s="25">
        <v>0</v>
      </c>
      <c r="H61" s="18">
        <v>0</v>
      </c>
      <c r="I61" s="26">
        <v>100</v>
      </c>
      <c r="J61" s="27">
        <v>0</v>
      </c>
      <c r="K61" s="187">
        <f t="shared" si="1"/>
        <v>0</v>
      </c>
      <c r="L61" s="29">
        <v>-1.5395948775922506</v>
      </c>
      <c r="M61" s="177">
        <v>-1.5395948775922506E-2</v>
      </c>
    </row>
    <row r="62" spans="2:13" customFormat="1" ht="15.75" x14ac:dyDescent="0.25">
      <c r="B62" s="31" t="s">
        <v>16</v>
      </c>
      <c r="C62" s="32" t="s">
        <v>325</v>
      </c>
      <c r="D62" s="33">
        <v>3983</v>
      </c>
      <c r="E62" s="34">
        <v>3983</v>
      </c>
      <c r="F62" s="35">
        <v>-1625</v>
      </c>
      <c r="G62" s="36">
        <v>0</v>
      </c>
      <c r="H62" s="37">
        <v>-16</v>
      </c>
      <c r="I62" s="38">
        <v>2342</v>
      </c>
      <c r="J62" s="35">
        <v>-1641</v>
      </c>
      <c r="K62" s="72">
        <f t="shared" si="1"/>
        <v>-0.41200100426813957</v>
      </c>
      <c r="L62" s="36">
        <v>-1677.0573120332106</v>
      </c>
      <c r="M62" s="73">
        <v>-0.42105380668672121</v>
      </c>
    </row>
    <row r="63" spans="2:13" customFormat="1" x14ac:dyDescent="0.25">
      <c r="B63" s="200" t="s">
        <v>326</v>
      </c>
      <c r="C63" s="200"/>
      <c r="D63" s="24">
        <v>1740</v>
      </c>
      <c r="E63" s="16">
        <v>1740</v>
      </c>
      <c r="F63" s="17">
        <v>0</v>
      </c>
      <c r="G63" s="25">
        <v>-261</v>
      </c>
      <c r="H63" s="18">
        <v>-1479</v>
      </c>
      <c r="I63" s="26">
        <v>0</v>
      </c>
      <c r="J63" s="27">
        <v>-1740</v>
      </c>
      <c r="K63" s="187">
        <f t="shared" si="1"/>
        <v>-1</v>
      </c>
      <c r="L63" s="29">
        <v>-1740</v>
      </c>
      <c r="M63" s="177">
        <v>-1</v>
      </c>
    </row>
    <row r="64" spans="2:13" customFormat="1" ht="15.75" x14ac:dyDescent="0.25">
      <c r="B64" s="31" t="s">
        <v>16</v>
      </c>
      <c r="C64" s="32" t="s">
        <v>326</v>
      </c>
      <c r="D64" s="33">
        <v>1740</v>
      </c>
      <c r="E64" s="34">
        <v>1740</v>
      </c>
      <c r="F64" s="35">
        <v>0</v>
      </c>
      <c r="G64" s="36">
        <v>-261</v>
      </c>
      <c r="H64" s="37">
        <v>-1479</v>
      </c>
      <c r="I64" s="38">
        <v>0</v>
      </c>
      <c r="J64" s="35">
        <v>-1740</v>
      </c>
      <c r="K64" s="72">
        <f t="shared" si="1"/>
        <v>-1</v>
      </c>
      <c r="L64" s="36">
        <v>-1740</v>
      </c>
      <c r="M64" s="73">
        <v>-1</v>
      </c>
    </row>
    <row r="65" spans="2:13" customFormat="1" x14ac:dyDescent="0.25">
      <c r="B65" s="200" t="s">
        <v>327</v>
      </c>
      <c r="C65" s="200"/>
      <c r="D65" s="24">
        <v>4525</v>
      </c>
      <c r="E65" s="16">
        <v>4525</v>
      </c>
      <c r="F65" s="17">
        <v>0</v>
      </c>
      <c r="G65" s="25">
        <v>1161</v>
      </c>
      <c r="H65" s="18">
        <v>1000</v>
      </c>
      <c r="I65" s="26">
        <v>6686</v>
      </c>
      <c r="J65" s="27">
        <v>2161</v>
      </c>
      <c r="K65" s="187">
        <f t="shared" si="1"/>
        <v>0.47756906077348066</v>
      </c>
      <c r="L65" s="29">
        <v>2058.0626864841815</v>
      </c>
      <c r="M65" s="177">
        <v>0.45482048320092411</v>
      </c>
    </row>
    <row r="66" spans="2:13" customFormat="1" x14ac:dyDescent="0.25">
      <c r="B66" s="200" t="s">
        <v>328</v>
      </c>
      <c r="C66" s="200"/>
      <c r="D66" s="24">
        <v>47264</v>
      </c>
      <c r="E66" s="16">
        <v>47264</v>
      </c>
      <c r="F66" s="17">
        <v>0</v>
      </c>
      <c r="G66" s="25">
        <v>30000</v>
      </c>
      <c r="H66" s="18">
        <v>0</v>
      </c>
      <c r="I66" s="26">
        <v>77264</v>
      </c>
      <c r="J66" s="27">
        <v>30000</v>
      </c>
      <c r="K66" s="187">
        <f t="shared" si="1"/>
        <v>0.63473256601218686</v>
      </c>
      <c r="L66" s="29">
        <v>28810.447413777118</v>
      </c>
      <c r="M66" s="177">
        <v>0.60956430716353072</v>
      </c>
    </row>
    <row r="67" spans="2:13" customFormat="1" ht="15.75" x14ac:dyDescent="0.25">
      <c r="B67" s="31" t="s">
        <v>16</v>
      </c>
      <c r="C67" s="32" t="s">
        <v>329</v>
      </c>
      <c r="D67" s="33">
        <v>51789</v>
      </c>
      <c r="E67" s="34">
        <v>51789</v>
      </c>
      <c r="F67" s="35">
        <v>0</v>
      </c>
      <c r="G67" s="36">
        <v>31161</v>
      </c>
      <c r="H67" s="37">
        <v>1000</v>
      </c>
      <c r="I67" s="38">
        <v>83950</v>
      </c>
      <c r="J67" s="35">
        <v>32161</v>
      </c>
      <c r="K67" s="72">
        <f t="shared" si="1"/>
        <v>0.62100059858271062</v>
      </c>
      <c r="L67" s="36">
        <v>30868.510100261294</v>
      </c>
      <c r="M67" s="73">
        <v>0.59604375640119123</v>
      </c>
    </row>
    <row r="68" spans="2:13" customFormat="1" x14ac:dyDescent="0.25">
      <c r="B68" s="200" t="s">
        <v>330</v>
      </c>
      <c r="C68" s="200"/>
      <c r="D68" s="24">
        <v>188691</v>
      </c>
      <c r="E68" s="16">
        <v>188691</v>
      </c>
      <c r="F68" s="17">
        <v>0</v>
      </c>
      <c r="G68" s="25">
        <v>0</v>
      </c>
      <c r="H68" s="18">
        <v>0</v>
      </c>
      <c r="I68" s="26">
        <v>188691</v>
      </c>
      <c r="J68" s="27">
        <v>0</v>
      </c>
      <c r="K68" s="187">
        <f t="shared" si="1"/>
        <v>0</v>
      </c>
      <c r="L68" s="29">
        <v>-2905.0769704775885</v>
      </c>
      <c r="M68" s="177">
        <v>-1.5395948775922479E-2</v>
      </c>
    </row>
    <row r="69" spans="2:13" customFormat="1" ht="31.5" x14ac:dyDescent="0.25">
      <c r="B69" s="31" t="s">
        <v>16</v>
      </c>
      <c r="C69" s="32" t="s">
        <v>331</v>
      </c>
      <c r="D69" s="33">
        <v>188691</v>
      </c>
      <c r="E69" s="34">
        <v>188691</v>
      </c>
      <c r="F69" s="35">
        <v>0</v>
      </c>
      <c r="G69" s="36">
        <v>0</v>
      </c>
      <c r="H69" s="37">
        <v>0</v>
      </c>
      <c r="I69" s="38">
        <v>188691</v>
      </c>
      <c r="J69" s="35">
        <v>0</v>
      </c>
      <c r="K69" s="72">
        <f t="shared" si="1"/>
        <v>0</v>
      </c>
      <c r="L69" s="36">
        <v>-2905.0769704775885</v>
      </c>
      <c r="M69" s="73">
        <v>-1.5395948775922479E-2</v>
      </c>
    </row>
    <row r="70" spans="2:13" customFormat="1" x14ac:dyDescent="0.25">
      <c r="B70" s="200" t="s">
        <v>332</v>
      </c>
      <c r="C70" s="200"/>
      <c r="D70" s="24">
        <v>4548</v>
      </c>
      <c r="E70" s="16">
        <v>4548</v>
      </c>
      <c r="F70" s="17">
        <v>0</v>
      </c>
      <c r="G70" s="25">
        <v>1057</v>
      </c>
      <c r="H70" s="18">
        <v>0</v>
      </c>
      <c r="I70" s="26">
        <v>5605</v>
      </c>
      <c r="J70" s="27">
        <v>1057</v>
      </c>
      <c r="K70" s="187">
        <f t="shared" si="1"/>
        <v>0.23240985048372911</v>
      </c>
      <c r="L70" s="29">
        <v>970.70570711095388</v>
      </c>
      <c r="M70" s="177">
        <v>0.21343573155473919</v>
      </c>
    </row>
    <row r="71" spans="2:13" customFormat="1" ht="18.75" customHeight="1" x14ac:dyDescent="0.25">
      <c r="B71" s="200" t="s">
        <v>333</v>
      </c>
      <c r="C71" s="200"/>
      <c r="D71" s="24">
        <v>0</v>
      </c>
      <c r="E71" s="16">
        <v>0</v>
      </c>
      <c r="F71" s="17">
        <v>0</v>
      </c>
      <c r="G71" s="25">
        <v>0</v>
      </c>
      <c r="H71" s="18">
        <v>1000</v>
      </c>
      <c r="I71" s="26">
        <v>1000</v>
      </c>
      <c r="J71" s="27">
        <v>1000</v>
      </c>
      <c r="K71" s="28" t="s">
        <v>29</v>
      </c>
      <c r="L71" s="29">
        <v>984.60405122407747</v>
      </c>
      <c r="M71" s="30" t="s">
        <v>29</v>
      </c>
    </row>
    <row r="72" spans="2:13" customFormat="1" x14ac:dyDescent="0.25">
      <c r="B72" s="200" t="s">
        <v>334</v>
      </c>
      <c r="C72" s="200"/>
      <c r="D72" s="24">
        <v>184033</v>
      </c>
      <c r="E72" s="16">
        <v>182983</v>
      </c>
      <c r="F72" s="17">
        <v>0</v>
      </c>
      <c r="G72" s="25">
        <v>-31702</v>
      </c>
      <c r="H72" s="18">
        <v>0</v>
      </c>
      <c r="I72" s="26">
        <v>151281</v>
      </c>
      <c r="J72" s="27">
        <v>-32752</v>
      </c>
      <c r="K72" s="187">
        <f t="shared" si="1"/>
        <v>-0.17796808181141427</v>
      </c>
      <c r="L72" s="29">
        <v>-35081.11452677034</v>
      </c>
      <c r="M72" s="177">
        <v>-0.19062404311601908</v>
      </c>
    </row>
    <row r="73" spans="2:13" customFormat="1" ht="15" customHeight="1" x14ac:dyDescent="0.25">
      <c r="B73" s="31" t="s">
        <v>16</v>
      </c>
      <c r="C73" s="32" t="s">
        <v>335</v>
      </c>
      <c r="D73" s="33">
        <v>188581</v>
      </c>
      <c r="E73" s="34">
        <v>187531</v>
      </c>
      <c r="F73" s="35">
        <v>0</v>
      </c>
      <c r="G73" s="36">
        <v>-30645</v>
      </c>
      <c r="H73" s="37">
        <v>1000</v>
      </c>
      <c r="I73" s="38">
        <v>157886</v>
      </c>
      <c r="J73" s="35">
        <v>-30695</v>
      </c>
      <c r="K73" s="72">
        <f t="shared" si="1"/>
        <v>-0.16276825342956078</v>
      </c>
      <c r="L73" s="36">
        <v>-33125.804768435308</v>
      </c>
      <c r="M73" s="73">
        <v>-0.17565823051333543</v>
      </c>
    </row>
    <row r="74" spans="2:13" customFormat="1" ht="15" customHeight="1" x14ac:dyDescent="0.25">
      <c r="B74" s="200" t="s">
        <v>336</v>
      </c>
      <c r="C74" s="200"/>
      <c r="D74" s="24">
        <v>28427</v>
      </c>
      <c r="E74" s="16">
        <v>28427</v>
      </c>
      <c r="F74" s="17">
        <v>0</v>
      </c>
      <c r="G74" s="25">
        <v>578</v>
      </c>
      <c r="H74" s="18">
        <v>200</v>
      </c>
      <c r="I74" s="26">
        <v>29205</v>
      </c>
      <c r="J74" s="27">
        <v>778</v>
      </c>
      <c r="K74" s="187">
        <f t="shared" si="1"/>
        <v>2.7368346994054948E-2</v>
      </c>
      <c r="L74" s="29">
        <v>328.36131599918008</v>
      </c>
      <c r="M74" s="177">
        <v>1.1551036549730189E-2</v>
      </c>
    </row>
    <row r="75" spans="2:13" customFormat="1" x14ac:dyDescent="0.25">
      <c r="B75" s="200" t="s">
        <v>337</v>
      </c>
      <c r="C75" s="200"/>
      <c r="D75" s="24">
        <v>2000</v>
      </c>
      <c r="E75" s="16">
        <v>2000</v>
      </c>
      <c r="F75" s="17">
        <v>0</v>
      </c>
      <c r="G75" s="25">
        <v>-1034</v>
      </c>
      <c r="H75" s="18">
        <v>0</v>
      </c>
      <c r="I75" s="26">
        <v>966</v>
      </c>
      <c r="J75" s="27">
        <v>-1034</v>
      </c>
      <c r="K75" s="187">
        <f t="shared" si="1"/>
        <v>-0.51700000000000002</v>
      </c>
      <c r="L75" s="29">
        <v>-1048.8724865175411</v>
      </c>
      <c r="M75" s="177">
        <v>-0.52443624325877058</v>
      </c>
    </row>
    <row r="76" spans="2:13" customFormat="1" ht="15" customHeight="1" x14ac:dyDescent="0.25">
      <c r="B76" s="200" t="s">
        <v>338</v>
      </c>
      <c r="C76" s="200"/>
      <c r="D76" s="24">
        <v>22359</v>
      </c>
      <c r="E76" s="16">
        <v>22359</v>
      </c>
      <c r="F76" s="17">
        <v>0</v>
      </c>
      <c r="G76" s="25">
        <v>-1190</v>
      </c>
      <c r="H76" s="18">
        <v>0</v>
      </c>
      <c r="I76" s="26">
        <v>21169</v>
      </c>
      <c r="J76" s="27">
        <v>-1190</v>
      </c>
      <c r="K76" s="187">
        <f t="shared" si="1"/>
        <v>-5.3222416029339414E-2</v>
      </c>
      <c r="L76" s="29">
        <v>-1515.9168396375026</v>
      </c>
      <c r="M76" s="177">
        <v>-6.7798955214343329E-2</v>
      </c>
    </row>
    <row r="77" spans="2:13" customFormat="1" x14ac:dyDescent="0.25">
      <c r="B77" s="200" t="s">
        <v>339</v>
      </c>
      <c r="C77" s="200"/>
      <c r="D77" s="24">
        <v>1400</v>
      </c>
      <c r="E77" s="16">
        <v>0</v>
      </c>
      <c r="F77" s="17">
        <v>0</v>
      </c>
      <c r="G77" s="25">
        <v>0</v>
      </c>
      <c r="H77" s="18">
        <v>0</v>
      </c>
      <c r="I77" s="26">
        <v>0</v>
      </c>
      <c r="J77" s="27">
        <v>-1400</v>
      </c>
      <c r="K77" s="187">
        <f t="shared" si="1"/>
        <v>-1</v>
      </c>
      <c r="L77" s="29">
        <v>-1400</v>
      </c>
      <c r="M77" s="177">
        <v>-1</v>
      </c>
    </row>
    <row r="78" spans="2:13" customFormat="1" ht="15" customHeight="1" x14ac:dyDescent="0.25">
      <c r="B78" s="200" t="s">
        <v>340</v>
      </c>
      <c r="C78" s="200"/>
      <c r="D78" s="24">
        <v>350</v>
      </c>
      <c r="E78" s="16">
        <v>150</v>
      </c>
      <c r="F78" s="17">
        <v>0</v>
      </c>
      <c r="G78" s="25">
        <v>130</v>
      </c>
      <c r="H78" s="18">
        <v>0</v>
      </c>
      <c r="I78" s="26">
        <v>280</v>
      </c>
      <c r="J78" s="27">
        <v>-70</v>
      </c>
      <c r="K78" s="187">
        <f t="shared" si="1"/>
        <v>-0.2</v>
      </c>
      <c r="L78" s="29">
        <v>-74.310865657258319</v>
      </c>
      <c r="M78" s="177">
        <v>-0.21231675902073804</v>
      </c>
    </row>
    <row r="79" spans="2:13" customFormat="1" ht="15" customHeight="1" x14ac:dyDescent="0.25">
      <c r="B79" s="31" t="s">
        <v>16</v>
      </c>
      <c r="C79" s="32" t="s">
        <v>341</v>
      </c>
      <c r="D79" s="33">
        <v>54536</v>
      </c>
      <c r="E79" s="34">
        <v>52936</v>
      </c>
      <c r="F79" s="35">
        <v>0</v>
      </c>
      <c r="G79" s="36">
        <v>-1516</v>
      </c>
      <c r="H79" s="37">
        <v>200</v>
      </c>
      <c r="I79" s="38">
        <v>51620</v>
      </c>
      <c r="J79" s="35">
        <v>-2916</v>
      </c>
      <c r="K79" s="72">
        <f t="shared" si="1"/>
        <v>-5.3469268006454455E-2</v>
      </c>
      <c r="L79" s="36">
        <v>-3710.7388758131201</v>
      </c>
      <c r="M79" s="73">
        <v>-6.8042006671063526E-2</v>
      </c>
    </row>
    <row r="80" spans="2:13" customFormat="1" x14ac:dyDescent="0.25">
      <c r="B80" s="200" t="s">
        <v>342</v>
      </c>
      <c r="C80" s="200"/>
      <c r="D80" s="24">
        <v>0</v>
      </c>
      <c r="E80" s="16">
        <v>0</v>
      </c>
      <c r="F80" s="17">
        <v>0</v>
      </c>
      <c r="G80" s="25">
        <v>1000</v>
      </c>
      <c r="H80" s="18">
        <v>0</v>
      </c>
      <c r="I80" s="26">
        <v>1000</v>
      </c>
      <c r="J80" s="27">
        <v>1000</v>
      </c>
      <c r="K80" s="28" t="s">
        <v>29</v>
      </c>
      <c r="L80" s="29">
        <v>984.60405122407747</v>
      </c>
      <c r="M80" s="177" t="s">
        <v>29</v>
      </c>
    </row>
    <row r="81" spans="2:13" customFormat="1" ht="15" customHeight="1" x14ac:dyDescent="0.25">
      <c r="B81" s="31" t="s">
        <v>16</v>
      </c>
      <c r="C81" s="32" t="s">
        <v>342</v>
      </c>
      <c r="D81" s="33">
        <v>0</v>
      </c>
      <c r="E81" s="34">
        <v>0</v>
      </c>
      <c r="F81" s="35">
        <v>0</v>
      </c>
      <c r="G81" s="36">
        <v>1000</v>
      </c>
      <c r="H81" s="37">
        <v>0</v>
      </c>
      <c r="I81" s="38">
        <v>1000</v>
      </c>
      <c r="J81" s="35">
        <v>1000</v>
      </c>
      <c r="K81" s="124" t="s">
        <v>29</v>
      </c>
      <c r="L81" s="36">
        <v>984.60405122407747</v>
      </c>
      <c r="M81" s="73" t="s">
        <v>29</v>
      </c>
    </row>
    <row r="82" spans="2:13" customFormat="1" ht="15" customHeight="1" x14ac:dyDescent="0.25">
      <c r="B82" s="200" t="s">
        <v>343</v>
      </c>
      <c r="C82" s="200"/>
      <c r="D82" s="24">
        <v>4764</v>
      </c>
      <c r="E82" s="16">
        <v>4764</v>
      </c>
      <c r="F82" s="17">
        <v>0</v>
      </c>
      <c r="G82" s="25">
        <v>0</v>
      </c>
      <c r="H82" s="18">
        <v>0</v>
      </c>
      <c r="I82" s="26">
        <v>4764</v>
      </c>
      <c r="J82" s="27">
        <v>0</v>
      </c>
      <c r="K82" s="187">
        <f t="shared" si="1"/>
        <v>0</v>
      </c>
      <c r="L82" s="29">
        <v>-73.346299968495259</v>
      </c>
      <c r="M82" s="177">
        <v>-1.5395948775922598E-2</v>
      </c>
    </row>
    <row r="83" spans="2:13" customFormat="1" ht="16.5" thickBot="1" x14ac:dyDescent="0.3">
      <c r="B83" s="31" t="s">
        <v>16</v>
      </c>
      <c r="C83" s="32" t="s">
        <v>344</v>
      </c>
      <c r="D83" s="33">
        <v>4764</v>
      </c>
      <c r="E83" s="34">
        <v>4764</v>
      </c>
      <c r="F83" s="35">
        <v>0</v>
      </c>
      <c r="G83" s="36">
        <v>0</v>
      </c>
      <c r="H83" s="37">
        <v>0</v>
      </c>
      <c r="I83" s="38">
        <v>4764</v>
      </c>
      <c r="J83" s="35">
        <v>0</v>
      </c>
      <c r="K83" s="72">
        <f t="shared" si="1"/>
        <v>0</v>
      </c>
      <c r="L83" s="36">
        <v>-73.346299968495259</v>
      </c>
      <c r="M83" s="73">
        <v>-1.5395948775922598E-2</v>
      </c>
    </row>
    <row r="84" spans="2:13" customFormat="1" x14ac:dyDescent="0.25">
      <c r="B84" s="199" t="s">
        <v>345</v>
      </c>
      <c r="C84" s="199"/>
      <c r="D84" s="24">
        <v>31346</v>
      </c>
      <c r="E84" s="16">
        <v>30290</v>
      </c>
      <c r="F84" s="17">
        <v>0</v>
      </c>
      <c r="G84" s="25">
        <v>0</v>
      </c>
      <c r="H84" s="18">
        <v>1056</v>
      </c>
      <c r="I84" s="26">
        <v>31346</v>
      </c>
      <c r="J84" s="27">
        <v>0</v>
      </c>
      <c r="K84" s="187">
        <f t="shared" ref="K84:K109" si="2">IF(D84&lt;0,"**",J84/D84)</f>
        <v>0</v>
      </c>
      <c r="L84" s="29">
        <v>-482.60141033006948</v>
      </c>
      <c r="M84" s="177">
        <v>-1.539594877592259E-2</v>
      </c>
    </row>
    <row r="85" spans="2:13" customFormat="1" x14ac:dyDescent="0.25">
      <c r="B85" s="200" t="s">
        <v>346</v>
      </c>
      <c r="C85" s="200"/>
      <c r="D85" s="24">
        <v>312</v>
      </c>
      <c r="E85" s="16">
        <v>45</v>
      </c>
      <c r="F85" s="17">
        <v>0</v>
      </c>
      <c r="G85" s="25">
        <v>0</v>
      </c>
      <c r="H85" s="18">
        <v>0</v>
      </c>
      <c r="I85" s="26">
        <v>45</v>
      </c>
      <c r="J85" s="27">
        <v>-267</v>
      </c>
      <c r="K85" s="187">
        <f t="shared" si="2"/>
        <v>-0.85576923076923073</v>
      </c>
      <c r="L85" s="29">
        <v>-267.69281769491653</v>
      </c>
      <c r="M85" s="177">
        <v>-0.85798980030421967</v>
      </c>
    </row>
    <row r="86" spans="2:13" customFormat="1" ht="31.5" x14ac:dyDescent="0.25">
      <c r="B86" s="31" t="s">
        <v>16</v>
      </c>
      <c r="C86" s="32" t="s">
        <v>347</v>
      </c>
      <c r="D86" s="33">
        <v>31658</v>
      </c>
      <c r="E86" s="34">
        <v>30335</v>
      </c>
      <c r="F86" s="35">
        <v>0</v>
      </c>
      <c r="G86" s="36">
        <v>0</v>
      </c>
      <c r="H86" s="37">
        <v>1056</v>
      </c>
      <c r="I86" s="38">
        <v>31391</v>
      </c>
      <c r="J86" s="35">
        <v>-267</v>
      </c>
      <c r="K86" s="72">
        <f t="shared" si="2"/>
        <v>-8.4338871691199691E-3</v>
      </c>
      <c r="L86" s="36">
        <v>-750.29422802498448</v>
      </c>
      <c r="M86" s="73">
        <v>-2.3699988250204827E-2</v>
      </c>
    </row>
    <row r="87" spans="2:13" customFormat="1" x14ac:dyDescent="0.25">
      <c r="B87" s="200" t="s">
        <v>348</v>
      </c>
      <c r="C87" s="200"/>
      <c r="D87" s="24">
        <v>23525</v>
      </c>
      <c r="E87" s="16">
        <v>22230</v>
      </c>
      <c r="F87" s="17">
        <v>-277</v>
      </c>
      <c r="G87" s="25">
        <v>0</v>
      </c>
      <c r="H87" s="18">
        <v>730</v>
      </c>
      <c r="I87" s="26">
        <v>22683</v>
      </c>
      <c r="J87" s="27">
        <v>-842</v>
      </c>
      <c r="K87" s="187">
        <f t="shared" si="2"/>
        <v>-3.5791710945802337E-2</v>
      </c>
      <c r="L87" s="29">
        <v>-1191.2263060842524</v>
      </c>
      <c r="M87" s="177">
        <v>-5.0636612373400738E-2</v>
      </c>
    </row>
    <row r="88" spans="2:13" customFormat="1" ht="31.5" x14ac:dyDescent="0.25">
      <c r="B88" s="31" t="s">
        <v>16</v>
      </c>
      <c r="C88" s="32" t="s">
        <v>349</v>
      </c>
      <c r="D88" s="33">
        <v>23525</v>
      </c>
      <c r="E88" s="34">
        <v>22230</v>
      </c>
      <c r="F88" s="35">
        <v>-277</v>
      </c>
      <c r="G88" s="36">
        <v>0</v>
      </c>
      <c r="H88" s="37">
        <v>730</v>
      </c>
      <c r="I88" s="38">
        <v>22683</v>
      </c>
      <c r="J88" s="35">
        <v>-842</v>
      </c>
      <c r="K88" s="72">
        <f t="shared" si="2"/>
        <v>-3.5791710945802337E-2</v>
      </c>
      <c r="L88" s="36">
        <v>-1191.2263060842524</v>
      </c>
      <c r="M88" s="73">
        <v>-5.0636612373400738E-2</v>
      </c>
    </row>
    <row r="89" spans="2:13" customFormat="1" x14ac:dyDescent="0.25">
      <c r="B89" s="200" t="s">
        <v>350</v>
      </c>
      <c r="C89" s="200"/>
      <c r="D89" s="24">
        <v>10835</v>
      </c>
      <c r="E89" s="16">
        <v>10511</v>
      </c>
      <c r="F89" s="17">
        <v>0</v>
      </c>
      <c r="G89" s="25">
        <v>0</v>
      </c>
      <c r="H89" s="18">
        <v>324</v>
      </c>
      <c r="I89" s="26">
        <v>10835</v>
      </c>
      <c r="J89" s="27">
        <v>0</v>
      </c>
      <c r="K89" s="187">
        <f t="shared" si="2"/>
        <v>0</v>
      </c>
      <c r="L89" s="29">
        <v>-166.81510498712123</v>
      </c>
      <c r="M89" s="177">
        <v>-1.5395948775922588E-2</v>
      </c>
    </row>
    <row r="90" spans="2:13" customFormat="1" ht="31.5" x14ac:dyDescent="0.25">
      <c r="B90" s="31" t="s">
        <v>16</v>
      </c>
      <c r="C90" s="32" t="s">
        <v>351</v>
      </c>
      <c r="D90" s="33">
        <v>10835</v>
      </c>
      <c r="E90" s="34">
        <v>10511</v>
      </c>
      <c r="F90" s="35">
        <v>0</v>
      </c>
      <c r="G90" s="36">
        <v>0</v>
      </c>
      <c r="H90" s="37">
        <v>324</v>
      </c>
      <c r="I90" s="38">
        <v>10835</v>
      </c>
      <c r="J90" s="35">
        <v>0</v>
      </c>
      <c r="K90" s="72">
        <f t="shared" si="2"/>
        <v>0</v>
      </c>
      <c r="L90" s="36">
        <v>-166.81510498712123</v>
      </c>
      <c r="M90" s="73">
        <v>-1.5395948775922588E-2</v>
      </c>
    </row>
    <row r="91" spans="2:13" customFormat="1" x14ac:dyDescent="0.25">
      <c r="B91" s="200" t="s">
        <v>352</v>
      </c>
      <c r="C91" s="200"/>
      <c r="D91" s="24">
        <v>2254</v>
      </c>
      <c r="E91" s="16">
        <v>1754</v>
      </c>
      <c r="F91" s="17">
        <v>0</v>
      </c>
      <c r="G91" s="25">
        <v>261</v>
      </c>
      <c r="H91" s="18">
        <v>0</v>
      </c>
      <c r="I91" s="26">
        <v>2015</v>
      </c>
      <c r="J91" s="27">
        <v>-239</v>
      </c>
      <c r="K91" s="187">
        <f t="shared" si="2"/>
        <v>-0.10603371783496007</v>
      </c>
      <c r="L91" s="29">
        <v>-270.02283678348408</v>
      </c>
      <c r="M91" s="177">
        <v>-0.11979717692257501</v>
      </c>
    </row>
    <row r="92" spans="2:13" customFormat="1" ht="31.5" x14ac:dyDescent="0.25">
      <c r="B92" s="31" t="s">
        <v>16</v>
      </c>
      <c r="C92" s="32" t="s">
        <v>353</v>
      </c>
      <c r="D92" s="33">
        <v>2254</v>
      </c>
      <c r="E92" s="34">
        <v>1754</v>
      </c>
      <c r="F92" s="35">
        <v>0</v>
      </c>
      <c r="G92" s="36">
        <v>261</v>
      </c>
      <c r="H92" s="37">
        <v>0</v>
      </c>
      <c r="I92" s="38">
        <v>2015</v>
      </c>
      <c r="J92" s="35">
        <v>-239</v>
      </c>
      <c r="K92" s="72">
        <f t="shared" si="2"/>
        <v>-0.10603371783496007</v>
      </c>
      <c r="L92" s="36">
        <v>-270.02283678348408</v>
      </c>
      <c r="M92" s="73">
        <v>-0.11979717692257501</v>
      </c>
    </row>
    <row r="93" spans="2:13" customFormat="1" x14ac:dyDescent="0.25">
      <c r="B93" s="200" t="s">
        <v>354</v>
      </c>
      <c r="C93" s="200"/>
      <c r="D93" s="24">
        <v>3649</v>
      </c>
      <c r="E93" s="16">
        <v>3526</v>
      </c>
      <c r="F93" s="17">
        <v>0</v>
      </c>
      <c r="G93" s="25">
        <v>0</v>
      </c>
      <c r="H93" s="18">
        <v>123</v>
      </c>
      <c r="I93" s="26">
        <v>3649</v>
      </c>
      <c r="J93" s="27">
        <v>0</v>
      </c>
      <c r="K93" s="187">
        <f t="shared" si="2"/>
        <v>0</v>
      </c>
      <c r="L93" s="29">
        <v>-56.179817083341277</v>
      </c>
      <c r="M93" s="177">
        <v>-1.539594877592252E-2</v>
      </c>
    </row>
    <row r="94" spans="2:13" customFormat="1" ht="15.75" x14ac:dyDescent="0.25">
      <c r="B94" s="31" t="s">
        <v>16</v>
      </c>
      <c r="C94" s="32" t="s">
        <v>355</v>
      </c>
      <c r="D94" s="33">
        <v>3649</v>
      </c>
      <c r="E94" s="34">
        <v>3526</v>
      </c>
      <c r="F94" s="35">
        <v>0</v>
      </c>
      <c r="G94" s="36">
        <v>0</v>
      </c>
      <c r="H94" s="37">
        <v>123</v>
      </c>
      <c r="I94" s="38">
        <v>3649</v>
      </c>
      <c r="J94" s="35">
        <v>0</v>
      </c>
      <c r="K94" s="72">
        <f t="shared" si="2"/>
        <v>0</v>
      </c>
      <c r="L94" s="36">
        <v>-56.179817083341277</v>
      </c>
      <c r="M94" s="73">
        <v>-1.539594877592252E-2</v>
      </c>
    </row>
    <row r="95" spans="2:13" customFormat="1" x14ac:dyDescent="0.25">
      <c r="B95" s="200" t="s">
        <v>356</v>
      </c>
      <c r="C95" s="200"/>
      <c r="D95" s="24">
        <v>10883</v>
      </c>
      <c r="E95" s="16">
        <v>10883</v>
      </c>
      <c r="F95" s="17">
        <v>0</v>
      </c>
      <c r="G95" s="25">
        <v>0</v>
      </c>
      <c r="H95" s="18">
        <v>0</v>
      </c>
      <c r="I95" s="26">
        <v>10883</v>
      </c>
      <c r="J95" s="27">
        <v>0</v>
      </c>
      <c r="K95" s="187">
        <f t="shared" si="2"/>
        <v>0</v>
      </c>
      <c r="L95" s="29">
        <v>-167.55411052836462</v>
      </c>
      <c r="M95" s="177">
        <v>-1.5395948775922505E-2</v>
      </c>
    </row>
    <row r="96" spans="2:13" customFormat="1" x14ac:dyDescent="0.25">
      <c r="B96" s="200" t="s">
        <v>357</v>
      </c>
      <c r="C96" s="200"/>
      <c r="D96" s="24">
        <v>581</v>
      </c>
      <c r="E96" s="16">
        <v>581</v>
      </c>
      <c r="F96" s="17">
        <v>0</v>
      </c>
      <c r="G96" s="25">
        <v>0</v>
      </c>
      <c r="H96" s="18">
        <v>0</v>
      </c>
      <c r="I96" s="26">
        <v>581</v>
      </c>
      <c r="J96" s="27">
        <v>0</v>
      </c>
      <c r="K96" s="187">
        <f t="shared" si="2"/>
        <v>0</v>
      </c>
      <c r="L96" s="29">
        <v>-8.9450462388109599</v>
      </c>
      <c r="M96" s="177">
        <v>-1.5395948775922479E-2</v>
      </c>
    </row>
    <row r="97" spans="2:13" customFormat="1" x14ac:dyDescent="0.25">
      <c r="B97" s="200" t="s">
        <v>358</v>
      </c>
      <c r="C97" s="200"/>
      <c r="D97" s="24">
        <v>1665</v>
      </c>
      <c r="E97" s="16">
        <v>1665</v>
      </c>
      <c r="F97" s="17">
        <v>0</v>
      </c>
      <c r="G97" s="25">
        <v>0</v>
      </c>
      <c r="H97" s="18">
        <v>0</v>
      </c>
      <c r="I97" s="26">
        <v>1665</v>
      </c>
      <c r="J97" s="27">
        <v>0</v>
      </c>
      <c r="K97" s="187">
        <f t="shared" si="2"/>
        <v>0</v>
      </c>
      <c r="L97" s="29">
        <v>-25.634254711910899</v>
      </c>
      <c r="M97" s="177">
        <v>-1.5395948775922461E-2</v>
      </c>
    </row>
    <row r="98" spans="2:13" customFormat="1" ht="31.5" x14ac:dyDescent="0.25">
      <c r="B98" s="31" t="s">
        <v>16</v>
      </c>
      <c r="C98" s="32" t="s">
        <v>359</v>
      </c>
      <c r="D98" s="33">
        <v>13129</v>
      </c>
      <c r="E98" s="34">
        <v>13129</v>
      </c>
      <c r="F98" s="35">
        <v>0</v>
      </c>
      <c r="G98" s="36">
        <v>0</v>
      </c>
      <c r="H98" s="37">
        <v>0</v>
      </c>
      <c r="I98" s="38">
        <v>13129</v>
      </c>
      <c r="J98" s="35">
        <v>0</v>
      </c>
      <c r="K98" s="72">
        <f t="shared" si="2"/>
        <v>0</v>
      </c>
      <c r="L98" s="36">
        <v>-202.13341147908795</v>
      </c>
      <c r="M98" s="73">
        <v>-1.539594877592261E-2</v>
      </c>
    </row>
    <row r="99" spans="2:13" customFormat="1" x14ac:dyDescent="0.25">
      <c r="B99" s="200" t="s">
        <v>360</v>
      </c>
      <c r="C99" s="200"/>
      <c r="D99" s="24">
        <v>126808</v>
      </c>
      <c r="E99" s="16">
        <v>126308</v>
      </c>
      <c r="F99" s="17">
        <v>0</v>
      </c>
      <c r="G99" s="25">
        <v>0</v>
      </c>
      <c r="H99" s="18">
        <v>-7599</v>
      </c>
      <c r="I99" s="26">
        <v>118709</v>
      </c>
      <c r="J99" s="27">
        <v>-8099</v>
      </c>
      <c r="K99" s="187">
        <f t="shared" si="2"/>
        <v>-6.3868210207557882E-2</v>
      </c>
      <c r="L99" s="29">
        <v>-9926.6376832409878</v>
      </c>
      <c r="M99" s="177">
        <v>-7.8280847290714994E-2</v>
      </c>
    </row>
    <row r="100" spans="2:13" customFormat="1" ht="15.75" x14ac:dyDescent="0.25">
      <c r="B100" s="31" t="s">
        <v>16</v>
      </c>
      <c r="C100" s="32" t="s">
        <v>360</v>
      </c>
      <c r="D100" s="33">
        <v>126808</v>
      </c>
      <c r="E100" s="34">
        <v>126308</v>
      </c>
      <c r="F100" s="35">
        <v>0</v>
      </c>
      <c r="G100" s="36">
        <v>0</v>
      </c>
      <c r="H100" s="37">
        <v>-7599</v>
      </c>
      <c r="I100" s="38">
        <v>118709</v>
      </c>
      <c r="J100" s="35">
        <v>-8099</v>
      </c>
      <c r="K100" s="72">
        <f t="shared" si="2"/>
        <v>-6.3868210207557882E-2</v>
      </c>
      <c r="L100" s="36">
        <v>-9926.6376832409878</v>
      </c>
      <c r="M100" s="73">
        <v>-7.8280847290714994E-2</v>
      </c>
    </row>
    <row r="101" spans="2:13" customFormat="1" x14ac:dyDescent="0.25">
      <c r="B101" s="200" t="s">
        <v>361</v>
      </c>
      <c r="C101" s="200"/>
      <c r="D101" s="24">
        <v>648</v>
      </c>
      <c r="E101" s="16">
        <v>648</v>
      </c>
      <c r="F101" s="17">
        <v>0</v>
      </c>
      <c r="G101" s="25">
        <v>0</v>
      </c>
      <c r="H101" s="18">
        <v>0</v>
      </c>
      <c r="I101" s="26">
        <v>648</v>
      </c>
      <c r="J101" s="27">
        <v>0</v>
      </c>
      <c r="K101" s="187">
        <f t="shared" si="2"/>
        <v>0</v>
      </c>
      <c r="L101" s="29">
        <v>-9.9765748067978848</v>
      </c>
      <c r="M101" s="177">
        <v>-1.5395948775922663E-2</v>
      </c>
    </row>
    <row r="102" spans="2:13" customFormat="1" ht="15.75" x14ac:dyDescent="0.25">
      <c r="B102" s="31" t="s">
        <v>16</v>
      </c>
      <c r="C102" s="32" t="s">
        <v>362</v>
      </c>
      <c r="D102" s="33">
        <v>648</v>
      </c>
      <c r="E102" s="34">
        <v>648</v>
      </c>
      <c r="F102" s="35">
        <v>0</v>
      </c>
      <c r="G102" s="36">
        <v>0</v>
      </c>
      <c r="H102" s="37">
        <v>0</v>
      </c>
      <c r="I102" s="38">
        <v>648</v>
      </c>
      <c r="J102" s="35">
        <v>0</v>
      </c>
      <c r="K102" s="72">
        <f t="shared" si="2"/>
        <v>0</v>
      </c>
      <c r="L102" s="36">
        <v>-9.9765748067978848</v>
      </c>
      <c r="M102" s="73">
        <v>-1.5395948775922663E-2</v>
      </c>
    </row>
    <row r="103" spans="2:13" customFormat="1" x14ac:dyDescent="0.25">
      <c r="B103" s="200" t="s">
        <v>363</v>
      </c>
      <c r="C103" s="200"/>
      <c r="D103" s="24">
        <v>1061</v>
      </c>
      <c r="E103" s="16">
        <v>1061</v>
      </c>
      <c r="F103" s="17">
        <v>0</v>
      </c>
      <c r="G103" s="25">
        <v>0</v>
      </c>
      <c r="H103" s="18">
        <v>0</v>
      </c>
      <c r="I103" s="26">
        <v>1061</v>
      </c>
      <c r="J103" s="27">
        <v>0</v>
      </c>
      <c r="K103" s="187">
        <f t="shared" si="2"/>
        <v>0</v>
      </c>
      <c r="L103" s="29">
        <v>-16.335101651253808</v>
      </c>
      <c r="M103" s="177">
        <v>-1.5395948775922534E-2</v>
      </c>
    </row>
    <row r="104" spans="2:13" customFormat="1" ht="15.75" x14ac:dyDescent="0.25">
      <c r="B104" s="31" t="s">
        <v>16</v>
      </c>
      <c r="C104" s="32" t="s">
        <v>364</v>
      </c>
      <c r="D104" s="33">
        <v>1061</v>
      </c>
      <c r="E104" s="34">
        <v>1061</v>
      </c>
      <c r="F104" s="35">
        <v>0</v>
      </c>
      <c r="G104" s="36">
        <v>0</v>
      </c>
      <c r="H104" s="37">
        <v>0</v>
      </c>
      <c r="I104" s="38">
        <v>1061</v>
      </c>
      <c r="J104" s="35">
        <v>0</v>
      </c>
      <c r="K104" s="72">
        <f t="shared" si="2"/>
        <v>0</v>
      </c>
      <c r="L104" s="36">
        <v>-16.335101651253808</v>
      </c>
      <c r="M104" s="73">
        <v>-1.5395948775922534E-2</v>
      </c>
    </row>
    <row r="105" spans="2:13" customFormat="1" x14ac:dyDescent="0.25">
      <c r="B105" s="200" t="s">
        <v>365</v>
      </c>
      <c r="C105" s="200"/>
      <c r="D105" s="24">
        <v>28858</v>
      </c>
      <c r="E105" s="16">
        <v>28858</v>
      </c>
      <c r="F105" s="17">
        <v>0</v>
      </c>
      <c r="G105" s="25">
        <v>0</v>
      </c>
      <c r="H105" s="18">
        <v>0</v>
      </c>
      <c r="I105" s="26">
        <v>28858</v>
      </c>
      <c r="J105" s="27">
        <v>0</v>
      </c>
      <c r="K105" s="187">
        <f t="shared" si="2"/>
        <v>0</v>
      </c>
      <c r="L105" s="29">
        <v>-444.29628977557149</v>
      </c>
      <c r="M105" s="177">
        <v>-1.5395948775922499E-2</v>
      </c>
    </row>
    <row r="106" spans="2:13" customFormat="1" ht="15.75" x14ac:dyDescent="0.25">
      <c r="B106" s="31" t="s">
        <v>16</v>
      </c>
      <c r="C106" s="32" t="s">
        <v>366</v>
      </c>
      <c r="D106" s="33">
        <v>28858</v>
      </c>
      <c r="E106" s="34">
        <v>28858</v>
      </c>
      <c r="F106" s="35">
        <v>0</v>
      </c>
      <c r="G106" s="36">
        <v>0</v>
      </c>
      <c r="H106" s="37">
        <v>0</v>
      </c>
      <c r="I106" s="38">
        <v>28858</v>
      </c>
      <c r="J106" s="35">
        <v>0</v>
      </c>
      <c r="K106" s="72">
        <f t="shared" si="2"/>
        <v>0</v>
      </c>
      <c r="L106" s="36">
        <v>-444.29628977557149</v>
      </c>
      <c r="M106" s="73">
        <v>-1.5395948775922499E-2</v>
      </c>
    </row>
    <row r="107" spans="2:13" customFormat="1" x14ac:dyDescent="0.25">
      <c r="B107" s="200" t="s">
        <v>367</v>
      </c>
      <c r="C107" s="200"/>
      <c r="D107" s="24">
        <v>18800</v>
      </c>
      <c r="E107" s="16">
        <v>18800</v>
      </c>
      <c r="F107" s="17">
        <v>0</v>
      </c>
      <c r="G107" s="25">
        <v>0</v>
      </c>
      <c r="H107" s="18">
        <v>0</v>
      </c>
      <c r="I107" s="26">
        <v>18800</v>
      </c>
      <c r="J107" s="27">
        <v>0</v>
      </c>
      <c r="K107" s="187">
        <f t="shared" si="2"/>
        <v>0</v>
      </c>
      <c r="L107" s="29">
        <v>-289.44383698734237</v>
      </c>
      <c r="M107" s="177">
        <v>-1.5395948775922466E-2</v>
      </c>
    </row>
    <row r="108" spans="2:13" customFormat="1" ht="15.75" x14ac:dyDescent="0.25">
      <c r="B108" s="31" t="s">
        <v>16</v>
      </c>
      <c r="C108" s="32" t="s">
        <v>368</v>
      </c>
      <c r="D108" s="33">
        <v>18800</v>
      </c>
      <c r="E108" s="34">
        <v>18800</v>
      </c>
      <c r="F108" s="35">
        <v>0</v>
      </c>
      <c r="G108" s="36">
        <v>0</v>
      </c>
      <c r="H108" s="37">
        <v>0</v>
      </c>
      <c r="I108" s="38">
        <v>18800</v>
      </c>
      <c r="J108" s="35">
        <v>0</v>
      </c>
      <c r="K108" s="72">
        <f t="shared" si="2"/>
        <v>0</v>
      </c>
      <c r="L108" s="36">
        <v>-289.44383698734237</v>
      </c>
      <c r="M108" s="73">
        <v>-1.5395948775922466E-2</v>
      </c>
    </row>
    <row r="109" spans="2:13" customFormat="1" ht="18.75" thickBot="1" x14ac:dyDescent="0.3">
      <c r="B109" s="41" t="s">
        <v>84</v>
      </c>
      <c r="C109" s="42" t="s">
        <v>284</v>
      </c>
      <c r="D109" s="43">
        <v>821982</v>
      </c>
      <c r="E109" s="44">
        <v>810767</v>
      </c>
      <c r="F109" s="45">
        <v>-2402</v>
      </c>
      <c r="G109" s="46">
        <v>0</v>
      </c>
      <c r="H109" s="47">
        <v>-7868</v>
      </c>
      <c r="I109" s="48">
        <v>800497</v>
      </c>
      <c r="J109" s="45">
        <v>-21485</v>
      </c>
      <c r="K109" s="185">
        <f t="shared" si="2"/>
        <v>-2.6138041952256861E-2</v>
      </c>
      <c r="L109" s="46">
        <v>-33809.410807279637</v>
      </c>
      <c r="M109" s="137">
        <v>-4.1131570773179506E-2</v>
      </c>
    </row>
    <row r="110" spans="2:13" customFormat="1" x14ac:dyDescent="0.25"/>
    <row r="111" spans="2:13" customFormat="1" ht="15.75" thickBot="1" x14ac:dyDescent="0.3"/>
    <row r="112" spans="2:13" ht="16.5" thickBot="1" x14ac:dyDescent="0.25">
      <c r="B112" s="212" t="s">
        <v>86</v>
      </c>
      <c r="C112" s="213"/>
      <c r="D112" s="213"/>
      <c r="E112" s="213"/>
      <c r="F112" s="213"/>
      <c r="G112" s="213"/>
      <c r="H112" s="213"/>
      <c r="I112" s="213"/>
      <c r="J112" s="213"/>
      <c r="K112" s="213"/>
      <c r="L112" s="214"/>
      <c r="M112" s="2"/>
    </row>
    <row r="113" spans="1:13" ht="16.5" thickBot="1" x14ac:dyDescent="0.25">
      <c r="B113" s="205" t="s">
        <v>1</v>
      </c>
      <c r="C113" s="205"/>
      <c r="D113" s="207" t="s">
        <v>2</v>
      </c>
      <c r="E113" s="215" t="s">
        <v>4</v>
      </c>
      <c r="F113" s="215"/>
      <c r="G113" s="215"/>
      <c r="H113" s="215"/>
      <c r="I113" s="216" t="s">
        <v>5</v>
      </c>
      <c r="J113" s="217"/>
      <c r="K113" s="217"/>
      <c r="L113" s="218"/>
      <c r="M113" s="2"/>
    </row>
    <row r="114" spans="1:13" ht="75.75" thickBot="1" x14ac:dyDescent="0.25">
      <c r="A114" s="3"/>
      <c r="B114" s="205"/>
      <c r="C114" s="205"/>
      <c r="D114" s="207"/>
      <c r="E114" s="54" t="s">
        <v>423</v>
      </c>
      <c r="F114" s="55" t="s">
        <v>7</v>
      </c>
      <c r="G114" s="56" t="s">
        <v>8</v>
      </c>
      <c r="H114" s="57" t="s">
        <v>9</v>
      </c>
      <c r="I114" s="219" t="s">
        <v>10</v>
      </c>
      <c r="J114" s="220"/>
      <c r="K114" s="221" t="s">
        <v>11</v>
      </c>
      <c r="L114" s="222"/>
      <c r="M114" s="2"/>
    </row>
    <row r="115" spans="1:13" ht="16.5" thickBot="1" x14ac:dyDescent="0.25">
      <c r="A115" s="8"/>
      <c r="B115" s="205"/>
      <c r="C115" s="205"/>
      <c r="D115" s="58" t="s">
        <v>12</v>
      </c>
      <c r="E115" s="59" t="s">
        <v>12</v>
      </c>
      <c r="F115" s="60" t="s">
        <v>12</v>
      </c>
      <c r="G115" s="61" t="s">
        <v>12</v>
      </c>
      <c r="H115" s="62" t="s">
        <v>12</v>
      </c>
      <c r="I115" s="62" t="s">
        <v>12</v>
      </c>
      <c r="J115" s="62" t="s">
        <v>13</v>
      </c>
      <c r="K115" s="62" t="s">
        <v>12</v>
      </c>
      <c r="L115" s="62" t="s">
        <v>13</v>
      </c>
      <c r="M115" s="2"/>
    </row>
    <row r="116" spans="1:13" customFormat="1" x14ac:dyDescent="0.25">
      <c r="B116" s="199" t="s">
        <v>285</v>
      </c>
      <c r="C116" s="199"/>
      <c r="D116" s="130">
        <v>0</v>
      </c>
      <c r="E116" s="17">
        <v>5000</v>
      </c>
      <c r="F116" s="64">
        <v>-5000</v>
      </c>
      <c r="G116" s="67">
        <v>0</v>
      </c>
      <c r="H116" s="65">
        <v>0</v>
      </c>
      <c r="I116" s="17">
        <v>0</v>
      </c>
      <c r="J116" s="123" t="s">
        <v>29</v>
      </c>
      <c r="K116" s="67">
        <v>0</v>
      </c>
      <c r="L116" s="68" t="s">
        <v>29</v>
      </c>
    </row>
    <row r="117" spans="1:13" customFormat="1" x14ac:dyDescent="0.25">
      <c r="B117" s="200" t="s">
        <v>286</v>
      </c>
      <c r="C117" s="200"/>
      <c r="D117" s="63">
        <v>195</v>
      </c>
      <c r="E117" s="17">
        <v>151</v>
      </c>
      <c r="F117" s="64">
        <v>-200</v>
      </c>
      <c r="G117" s="64">
        <v>0</v>
      </c>
      <c r="H117" s="65">
        <v>-49</v>
      </c>
      <c r="I117" s="17">
        <v>-244</v>
      </c>
      <c r="J117" s="198">
        <f t="shared" ref="J117:J174" si="3">IF(D117&lt;0,"**",I117/D117)</f>
        <v>-1.2512820512820513</v>
      </c>
      <c r="K117" s="67">
        <v>-243.2455985099798</v>
      </c>
      <c r="L117" s="68">
        <v>-1.2474133256922042</v>
      </c>
    </row>
    <row r="118" spans="1:13" customFormat="1" x14ac:dyDescent="0.25">
      <c r="B118" s="200" t="s">
        <v>287</v>
      </c>
      <c r="C118" s="200"/>
      <c r="D118" s="63">
        <v>31387</v>
      </c>
      <c r="E118" s="17">
        <v>25790</v>
      </c>
      <c r="F118" s="64">
        <v>-6156</v>
      </c>
      <c r="G118" s="64">
        <v>0</v>
      </c>
      <c r="H118" s="65">
        <v>19634</v>
      </c>
      <c r="I118" s="17">
        <v>-11753</v>
      </c>
      <c r="J118" s="198">
        <f t="shared" si="3"/>
        <v>-0.37445439194571001</v>
      </c>
      <c r="K118" s="67">
        <v>-12055.284058266461</v>
      </c>
      <c r="L118" s="68">
        <v>-0.38408526008431709</v>
      </c>
    </row>
    <row r="119" spans="1:13" customFormat="1" x14ac:dyDescent="0.25">
      <c r="B119" s="200" t="s">
        <v>289</v>
      </c>
      <c r="C119" s="200"/>
      <c r="D119" s="63">
        <v>0</v>
      </c>
      <c r="E119" s="17">
        <v>0</v>
      </c>
      <c r="F119" s="64">
        <v>2500</v>
      </c>
      <c r="G119" s="64">
        <v>0</v>
      </c>
      <c r="H119" s="65">
        <v>2500</v>
      </c>
      <c r="I119" s="17">
        <v>2500</v>
      </c>
      <c r="J119" s="198" t="s">
        <v>29</v>
      </c>
      <c r="K119" s="67">
        <v>2461.5101280601939</v>
      </c>
      <c r="L119" s="68" t="s">
        <v>29</v>
      </c>
    </row>
    <row r="120" spans="1:13" customFormat="1" x14ac:dyDescent="0.25">
      <c r="B120" s="200" t="s">
        <v>369</v>
      </c>
      <c r="C120" s="200"/>
      <c r="D120" s="63">
        <v>17750</v>
      </c>
      <c r="E120" s="17">
        <v>7000</v>
      </c>
      <c r="F120" s="64">
        <v>0</v>
      </c>
      <c r="G120" s="64">
        <v>0</v>
      </c>
      <c r="H120" s="65">
        <v>7000</v>
      </c>
      <c r="I120" s="17">
        <v>-10750</v>
      </c>
      <c r="J120" s="198">
        <f t="shared" si="3"/>
        <v>-0.60563380281690138</v>
      </c>
      <c r="K120" s="67">
        <v>-10857.771641431458</v>
      </c>
      <c r="L120" s="68">
        <v>-0.61170544458768783</v>
      </c>
    </row>
    <row r="121" spans="1:13" customFormat="1" x14ac:dyDescent="0.25">
      <c r="B121" s="200" t="s">
        <v>290</v>
      </c>
      <c r="C121" s="200"/>
      <c r="D121" s="63">
        <v>11000</v>
      </c>
      <c r="E121" s="17">
        <v>6295</v>
      </c>
      <c r="F121" s="64">
        <v>-320</v>
      </c>
      <c r="G121" s="64">
        <v>0</v>
      </c>
      <c r="H121" s="65">
        <v>5975</v>
      </c>
      <c r="I121" s="17">
        <v>-5025</v>
      </c>
      <c r="J121" s="198">
        <f t="shared" si="3"/>
        <v>-0.45681818181818185</v>
      </c>
      <c r="K121" s="67">
        <v>-5116.9907939361374</v>
      </c>
      <c r="L121" s="68">
        <v>-0.46518098126692159</v>
      </c>
    </row>
    <row r="122" spans="1:13" customFormat="1" x14ac:dyDescent="0.25">
      <c r="B122" s="200" t="s">
        <v>291</v>
      </c>
      <c r="C122" s="200"/>
      <c r="D122" s="63">
        <v>10409</v>
      </c>
      <c r="E122" s="17">
        <v>4496</v>
      </c>
      <c r="F122" s="64">
        <v>-612</v>
      </c>
      <c r="G122" s="64">
        <v>0</v>
      </c>
      <c r="H122" s="65">
        <v>3884</v>
      </c>
      <c r="I122" s="17">
        <v>-6525</v>
      </c>
      <c r="J122" s="198">
        <f t="shared" si="3"/>
        <v>-0.62686136996829667</v>
      </c>
      <c r="K122" s="67">
        <v>-6584.7978650456835</v>
      </c>
      <c r="L122" s="68">
        <v>-0.63260619320258271</v>
      </c>
    </row>
    <row r="123" spans="1:13" customFormat="1" x14ac:dyDescent="0.25">
      <c r="B123" s="200" t="s">
        <v>292</v>
      </c>
      <c r="C123" s="200"/>
      <c r="D123" s="63">
        <v>2949</v>
      </c>
      <c r="E123" s="17">
        <v>1070</v>
      </c>
      <c r="F123" s="64">
        <v>6592</v>
      </c>
      <c r="G123" s="64">
        <v>0</v>
      </c>
      <c r="H123" s="65">
        <v>7662</v>
      </c>
      <c r="I123" s="17">
        <v>4713</v>
      </c>
      <c r="J123" s="198">
        <f t="shared" si="3"/>
        <v>1.5981688708036623</v>
      </c>
      <c r="K123" s="67">
        <v>4595.0362404788812</v>
      </c>
      <c r="L123" s="68">
        <v>1.5581675959575725</v>
      </c>
    </row>
    <row r="124" spans="1:13" customFormat="1" x14ac:dyDescent="0.25">
      <c r="B124" s="200" t="s">
        <v>293</v>
      </c>
      <c r="C124" s="200"/>
      <c r="D124" s="63">
        <v>7752</v>
      </c>
      <c r="E124" s="17">
        <v>3012</v>
      </c>
      <c r="F124" s="64">
        <v>-221</v>
      </c>
      <c r="G124" s="64">
        <v>0</v>
      </c>
      <c r="H124" s="65">
        <v>2791</v>
      </c>
      <c r="I124" s="17">
        <v>-4961</v>
      </c>
      <c r="J124" s="198">
        <f t="shared" si="3"/>
        <v>-0.63996388028895768</v>
      </c>
      <c r="K124" s="67">
        <v>-5003.9700930336003</v>
      </c>
      <c r="L124" s="68">
        <v>-0.64550697794551082</v>
      </c>
    </row>
    <row r="125" spans="1:13" customFormat="1" x14ac:dyDescent="0.25">
      <c r="B125" s="200" t="s">
        <v>294</v>
      </c>
      <c r="C125" s="200"/>
      <c r="D125" s="63">
        <v>9711</v>
      </c>
      <c r="E125" s="17">
        <v>3605</v>
      </c>
      <c r="F125" s="64">
        <v>-1515</v>
      </c>
      <c r="G125" s="64">
        <v>0</v>
      </c>
      <c r="H125" s="65">
        <v>2090</v>
      </c>
      <c r="I125" s="17">
        <v>-7621</v>
      </c>
      <c r="J125" s="198">
        <f t="shared" si="3"/>
        <v>-0.7847801462259294</v>
      </c>
      <c r="K125" s="67">
        <v>-7653.1775329416778</v>
      </c>
      <c r="L125" s="68">
        <v>-0.78809366007019643</v>
      </c>
    </row>
    <row r="126" spans="1:13" customFormat="1" x14ac:dyDescent="0.25">
      <c r="B126" s="200" t="s">
        <v>295</v>
      </c>
      <c r="C126" s="200"/>
      <c r="D126" s="63">
        <v>165</v>
      </c>
      <c r="E126" s="17">
        <v>1000</v>
      </c>
      <c r="F126" s="64">
        <v>1184</v>
      </c>
      <c r="G126" s="64">
        <v>0</v>
      </c>
      <c r="H126" s="65">
        <v>2184</v>
      </c>
      <c r="I126" s="17">
        <v>2019</v>
      </c>
      <c r="J126" s="198">
        <f t="shared" si="3"/>
        <v>12.236363636363636</v>
      </c>
      <c r="K126" s="67">
        <v>1985.375247873385</v>
      </c>
      <c r="L126" s="68">
        <v>12.032577259838696</v>
      </c>
    </row>
    <row r="127" spans="1:13" customFormat="1" x14ac:dyDescent="0.25">
      <c r="B127" s="200" t="s">
        <v>298</v>
      </c>
      <c r="C127" s="200"/>
      <c r="D127" s="63">
        <v>4000</v>
      </c>
      <c r="E127" s="17">
        <v>4000</v>
      </c>
      <c r="F127" s="64">
        <v>-2000</v>
      </c>
      <c r="G127" s="64">
        <v>0</v>
      </c>
      <c r="H127" s="65">
        <v>2000</v>
      </c>
      <c r="I127" s="17">
        <v>-2000</v>
      </c>
      <c r="J127" s="198">
        <f t="shared" si="3"/>
        <v>-0.5</v>
      </c>
      <c r="K127" s="67">
        <v>-2030.7918975518451</v>
      </c>
      <c r="L127" s="68">
        <v>-0.50769797438796127</v>
      </c>
    </row>
    <row r="128" spans="1:13" customFormat="1" ht="15.75" x14ac:dyDescent="0.25">
      <c r="B128" s="31" t="s">
        <v>16</v>
      </c>
      <c r="C128" s="32" t="s">
        <v>299</v>
      </c>
      <c r="D128" s="33">
        <v>95318</v>
      </c>
      <c r="E128" s="35">
        <v>61419</v>
      </c>
      <c r="F128" s="70">
        <v>-5748</v>
      </c>
      <c r="G128" s="71">
        <v>0</v>
      </c>
      <c r="H128" s="38">
        <v>55671</v>
      </c>
      <c r="I128" s="35">
        <v>-39647</v>
      </c>
      <c r="J128" s="124">
        <f t="shared" si="3"/>
        <v>-0.41594452254558423</v>
      </c>
      <c r="K128" s="71">
        <v>-40504.10786430438</v>
      </c>
      <c r="L128" s="73">
        <v>-0.42493661075876937</v>
      </c>
    </row>
    <row r="129" spans="2:12" customFormat="1" x14ac:dyDescent="0.25">
      <c r="B129" s="200" t="s">
        <v>304</v>
      </c>
      <c r="C129" s="200"/>
      <c r="D129" s="63">
        <v>0</v>
      </c>
      <c r="E129" s="17">
        <v>0</v>
      </c>
      <c r="F129" s="64">
        <v>1254</v>
      </c>
      <c r="G129" s="64">
        <v>0</v>
      </c>
      <c r="H129" s="65">
        <v>1254</v>
      </c>
      <c r="I129" s="17">
        <v>1254</v>
      </c>
      <c r="J129" s="198" t="s">
        <v>29</v>
      </c>
      <c r="K129" s="67">
        <v>1234.6934802349931</v>
      </c>
      <c r="L129" s="68" t="s">
        <v>29</v>
      </c>
    </row>
    <row r="130" spans="2:12" customFormat="1" x14ac:dyDescent="0.25">
      <c r="B130" s="200" t="s">
        <v>370</v>
      </c>
      <c r="C130" s="200"/>
      <c r="D130" s="63">
        <v>0</v>
      </c>
      <c r="E130" s="17">
        <v>0</v>
      </c>
      <c r="F130" s="64">
        <v>945</v>
      </c>
      <c r="G130" s="64">
        <v>0</v>
      </c>
      <c r="H130" s="65">
        <v>945</v>
      </c>
      <c r="I130" s="17">
        <v>945</v>
      </c>
      <c r="J130" s="198" t="s">
        <v>29</v>
      </c>
      <c r="K130" s="67">
        <v>930.4508284067532</v>
      </c>
      <c r="L130" s="68" t="s">
        <v>29</v>
      </c>
    </row>
    <row r="131" spans="2:12" customFormat="1" x14ac:dyDescent="0.25">
      <c r="B131" s="200" t="s">
        <v>306</v>
      </c>
      <c r="C131" s="200"/>
      <c r="D131" s="63">
        <v>11739</v>
      </c>
      <c r="E131" s="17">
        <v>62</v>
      </c>
      <c r="F131" s="64">
        <v>1550</v>
      </c>
      <c r="G131" s="64">
        <v>0</v>
      </c>
      <c r="H131" s="65">
        <v>1612</v>
      </c>
      <c r="I131" s="17">
        <v>-10127</v>
      </c>
      <c r="J131" s="198">
        <f t="shared" si="3"/>
        <v>-0.86267995570321154</v>
      </c>
      <c r="K131" s="67">
        <v>-10151.818269426787</v>
      </c>
      <c r="L131" s="68">
        <v>-0.86479412807111233</v>
      </c>
    </row>
    <row r="132" spans="2:12" customFormat="1" ht="15.75" x14ac:dyDescent="0.25">
      <c r="B132" s="31" t="s">
        <v>16</v>
      </c>
      <c r="C132" s="32" t="s">
        <v>307</v>
      </c>
      <c r="D132" s="33">
        <v>11739</v>
      </c>
      <c r="E132" s="35">
        <v>62</v>
      </c>
      <c r="F132" s="70">
        <v>3749</v>
      </c>
      <c r="G132" s="71">
        <v>0</v>
      </c>
      <c r="H132" s="38">
        <v>3811</v>
      </c>
      <c r="I132" s="35">
        <v>-7928</v>
      </c>
      <c r="J132" s="124">
        <f t="shared" si="3"/>
        <v>-0.67535565209983817</v>
      </c>
      <c r="K132" s="71">
        <v>-7986.6739607850404</v>
      </c>
      <c r="L132" s="73">
        <v>-0.68035385985050179</v>
      </c>
    </row>
    <row r="133" spans="2:12" customFormat="1" x14ac:dyDescent="0.25">
      <c r="B133" s="200" t="s">
        <v>308</v>
      </c>
      <c r="C133" s="200"/>
      <c r="D133" s="63">
        <v>871</v>
      </c>
      <c r="E133" s="17">
        <v>539</v>
      </c>
      <c r="F133" s="64">
        <v>4022</v>
      </c>
      <c r="G133" s="64">
        <v>0</v>
      </c>
      <c r="H133" s="65">
        <v>4561</v>
      </c>
      <c r="I133" s="17">
        <v>3690</v>
      </c>
      <c r="J133" s="198">
        <f t="shared" si="3"/>
        <v>4.2365097588978182</v>
      </c>
      <c r="K133" s="67">
        <v>3619.7790776330176</v>
      </c>
      <c r="L133" s="68">
        <v>4.1558887228852095</v>
      </c>
    </row>
    <row r="134" spans="2:12" customFormat="1" ht="15.75" x14ac:dyDescent="0.25">
      <c r="B134" s="31" t="s">
        <v>16</v>
      </c>
      <c r="C134" s="32" t="s">
        <v>308</v>
      </c>
      <c r="D134" s="33">
        <v>871</v>
      </c>
      <c r="E134" s="35">
        <v>539</v>
      </c>
      <c r="F134" s="70">
        <v>4022</v>
      </c>
      <c r="G134" s="71">
        <v>0</v>
      </c>
      <c r="H134" s="38">
        <v>4561</v>
      </c>
      <c r="I134" s="35">
        <v>3690</v>
      </c>
      <c r="J134" s="124">
        <f t="shared" si="3"/>
        <v>4.2365097588978182</v>
      </c>
      <c r="K134" s="71">
        <v>3619.7790776330176</v>
      </c>
      <c r="L134" s="73">
        <v>4.1558887228852095</v>
      </c>
    </row>
    <row r="135" spans="2:12" customFormat="1" x14ac:dyDescent="0.25">
      <c r="B135" s="200" t="s">
        <v>312</v>
      </c>
      <c r="C135" s="200"/>
      <c r="D135" s="63">
        <v>0</v>
      </c>
      <c r="E135" s="17">
        <v>0</v>
      </c>
      <c r="F135" s="64">
        <v>0</v>
      </c>
      <c r="G135" s="64">
        <v>5000</v>
      </c>
      <c r="H135" s="65">
        <v>5000</v>
      </c>
      <c r="I135" s="17">
        <v>5000</v>
      </c>
      <c r="J135" s="198" t="s">
        <v>29</v>
      </c>
      <c r="K135" s="67">
        <v>4923.0202561203878</v>
      </c>
      <c r="L135" s="68" t="s">
        <v>29</v>
      </c>
    </row>
    <row r="136" spans="2:12" customFormat="1" x14ac:dyDescent="0.25">
      <c r="B136" s="200" t="s">
        <v>313</v>
      </c>
      <c r="C136" s="200"/>
      <c r="D136" s="63">
        <v>20550</v>
      </c>
      <c r="E136" s="17">
        <v>7500</v>
      </c>
      <c r="F136" s="64">
        <v>0</v>
      </c>
      <c r="G136" s="64">
        <v>0</v>
      </c>
      <c r="H136" s="65">
        <v>7500</v>
      </c>
      <c r="I136" s="17">
        <v>-13050</v>
      </c>
      <c r="J136" s="198">
        <f t="shared" si="3"/>
        <v>-0.63503649635036497</v>
      </c>
      <c r="K136" s="67">
        <v>-13165.469615819418</v>
      </c>
      <c r="L136" s="68">
        <v>-0.64065545575763594</v>
      </c>
    </row>
    <row r="137" spans="2:12" customFormat="1" ht="15.75" x14ac:dyDescent="0.25">
      <c r="B137" s="31" t="s">
        <v>16</v>
      </c>
      <c r="C137" s="32" t="s">
        <v>314</v>
      </c>
      <c r="D137" s="33">
        <v>20550</v>
      </c>
      <c r="E137" s="35">
        <v>7500</v>
      </c>
      <c r="F137" s="70">
        <v>0</v>
      </c>
      <c r="G137" s="71">
        <v>5000</v>
      </c>
      <c r="H137" s="38">
        <v>12500</v>
      </c>
      <c r="I137" s="35">
        <v>-8050</v>
      </c>
      <c r="J137" s="124">
        <f t="shared" si="3"/>
        <v>-0.39172749391727496</v>
      </c>
      <c r="K137" s="71">
        <v>-8242.4493596990324</v>
      </c>
      <c r="L137" s="73">
        <v>-0.40109242626272662</v>
      </c>
    </row>
    <row r="138" spans="2:12" customFormat="1" x14ac:dyDescent="0.25">
      <c r="B138" s="200" t="s">
        <v>316</v>
      </c>
      <c r="C138" s="200"/>
      <c r="D138" s="63">
        <v>33896</v>
      </c>
      <c r="E138" s="17">
        <v>18125</v>
      </c>
      <c r="F138" s="64">
        <v>-7500</v>
      </c>
      <c r="G138" s="64">
        <v>0</v>
      </c>
      <c r="H138" s="65">
        <v>10625</v>
      </c>
      <c r="I138" s="17">
        <v>-23271</v>
      </c>
      <c r="J138" s="198">
        <f t="shared" si="3"/>
        <v>-0.68654118480056647</v>
      </c>
      <c r="K138" s="67">
        <v>-23434.581955744176</v>
      </c>
      <c r="L138" s="68">
        <v>-0.69136718066273828</v>
      </c>
    </row>
    <row r="139" spans="2:12" customFormat="1" ht="31.5" x14ac:dyDescent="0.25">
      <c r="B139" s="31" t="s">
        <v>16</v>
      </c>
      <c r="C139" s="32" t="s">
        <v>317</v>
      </c>
      <c r="D139" s="33">
        <v>33896</v>
      </c>
      <c r="E139" s="35">
        <v>18125</v>
      </c>
      <c r="F139" s="70">
        <v>-7500</v>
      </c>
      <c r="G139" s="71">
        <v>0</v>
      </c>
      <c r="H139" s="38">
        <v>10625</v>
      </c>
      <c r="I139" s="35">
        <v>-23271</v>
      </c>
      <c r="J139" s="124">
        <f t="shared" si="3"/>
        <v>-0.68654118480056647</v>
      </c>
      <c r="K139" s="71">
        <v>-23434.581955744176</v>
      </c>
      <c r="L139" s="73">
        <v>-0.69136718066273828</v>
      </c>
    </row>
    <row r="140" spans="2:12" customFormat="1" x14ac:dyDescent="0.25">
      <c r="B140" s="200" t="s">
        <v>316</v>
      </c>
      <c r="C140" s="200"/>
      <c r="D140" s="63">
        <v>-10000</v>
      </c>
      <c r="E140" s="17">
        <v>-7500</v>
      </c>
      <c r="F140" s="64">
        <v>7500</v>
      </c>
      <c r="G140" s="64">
        <v>0</v>
      </c>
      <c r="H140" s="65">
        <v>0</v>
      </c>
      <c r="I140" s="17">
        <v>10000</v>
      </c>
      <c r="J140" s="198" t="str">
        <f t="shared" si="3"/>
        <v>**</v>
      </c>
      <c r="K140" s="67">
        <v>10000</v>
      </c>
      <c r="L140" s="120" t="s">
        <v>422</v>
      </c>
    </row>
    <row r="141" spans="2:12" customFormat="1" ht="15.75" x14ac:dyDescent="0.25">
      <c r="B141" s="31" t="s">
        <v>16</v>
      </c>
      <c r="C141" s="32" t="s">
        <v>318</v>
      </c>
      <c r="D141" s="33">
        <v>-10000</v>
      </c>
      <c r="E141" s="35">
        <v>-7500</v>
      </c>
      <c r="F141" s="70">
        <v>7500</v>
      </c>
      <c r="G141" s="71">
        <v>0</v>
      </c>
      <c r="H141" s="38">
        <v>0</v>
      </c>
      <c r="I141" s="35">
        <v>10000</v>
      </c>
      <c r="J141" s="124" t="str">
        <f t="shared" si="3"/>
        <v>**</v>
      </c>
      <c r="K141" s="71">
        <v>10000</v>
      </c>
      <c r="L141" s="40" t="s">
        <v>422</v>
      </c>
    </row>
    <row r="142" spans="2:12" customFormat="1" x14ac:dyDescent="0.25">
      <c r="B142" s="200" t="s">
        <v>323</v>
      </c>
      <c r="C142" s="200"/>
      <c r="D142" s="63">
        <v>104</v>
      </c>
      <c r="E142" s="17">
        <v>120</v>
      </c>
      <c r="F142" s="64">
        <v>0</v>
      </c>
      <c r="G142" s="64">
        <v>-120</v>
      </c>
      <c r="H142" s="65">
        <v>0</v>
      </c>
      <c r="I142" s="17">
        <v>-104</v>
      </c>
      <c r="J142" s="198">
        <f t="shared" si="3"/>
        <v>-1</v>
      </c>
      <c r="K142" s="67">
        <v>-104</v>
      </c>
      <c r="L142" s="68">
        <v>-1</v>
      </c>
    </row>
    <row r="143" spans="2:12" customFormat="1" ht="15.75" x14ac:dyDescent="0.25">
      <c r="B143" s="31" t="s">
        <v>16</v>
      </c>
      <c r="C143" s="32" t="s">
        <v>371</v>
      </c>
      <c r="D143" s="33">
        <v>104</v>
      </c>
      <c r="E143" s="35">
        <v>120</v>
      </c>
      <c r="F143" s="70">
        <v>0</v>
      </c>
      <c r="G143" s="71">
        <v>-120</v>
      </c>
      <c r="H143" s="38">
        <v>0</v>
      </c>
      <c r="I143" s="35">
        <v>-104</v>
      </c>
      <c r="J143" s="124">
        <f t="shared" si="3"/>
        <v>-1</v>
      </c>
      <c r="K143" s="71">
        <v>-104</v>
      </c>
      <c r="L143" s="73">
        <v>-1</v>
      </c>
    </row>
    <row r="144" spans="2:12" customFormat="1" x14ac:dyDescent="0.25">
      <c r="B144" s="200" t="s">
        <v>327</v>
      </c>
      <c r="C144" s="200"/>
      <c r="D144" s="63">
        <v>0</v>
      </c>
      <c r="E144" s="17">
        <v>0</v>
      </c>
      <c r="F144" s="64">
        <v>100</v>
      </c>
      <c r="G144" s="64">
        <v>0</v>
      </c>
      <c r="H144" s="65">
        <v>100</v>
      </c>
      <c r="I144" s="17">
        <v>100</v>
      </c>
      <c r="J144" s="198" t="s">
        <v>29</v>
      </c>
      <c r="K144" s="67">
        <v>98.460405122407749</v>
      </c>
      <c r="L144" s="120" t="s">
        <v>29</v>
      </c>
    </row>
    <row r="145" spans="2:12" customFormat="1" x14ac:dyDescent="0.25">
      <c r="B145" s="200" t="s">
        <v>328</v>
      </c>
      <c r="C145" s="200"/>
      <c r="D145" s="63">
        <v>81990</v>
      </c>
      <c r="E145" s="17">
        <v>71166</v>
      </c>
      <c r="F145" s="64">
        <v>-30000</v>
      </c>
      <c r="G145" s="64">
        <v>-503</v>
      </c>
      <c r="H145" s="65">
        <v>40663</v>
      </c>
      <c r="I145" s="17">
        <v>-41327</v>
      </c>
      <c r="J145" s="198">
        <f t="shared" si="3"/>
        <v>-0.50404927430174407</v>
      </c>
      <c r="K145" s="67">
        <v>-41953.045465075338</v>
      </c>
      <c r="L145" s="120">
        <v>-0.51168490626997609</v>
      </c>
    </row>
    <row r="146" spans="2:12" customFormat="1" ht="16.5" thickBot="1" x14ac:dyDescent="0.3">
      <c r="B146" s="31" t="s">
        <v>16</v>
      </c>
      <c r="C146" s="32" t="s">
        <v>329</v>
      </c>
      <c r="D146" s="33">
        <v>81990</v>
      </c>
      <c r="E146" s="35">
        <v>71166</v>
      </c>
      <c r="F146" s="70">
        <v>-29900</v>
      </c>
      <c r="G146" s="71">
        <v>-503</v>
      </c>
      <c r="H146" s="38">
        <v>40763</v>
      </c>
      <c r="I146" s="35">
        <v>-41227</v>
      </c>
      <c r="J146" s="124">
        <f t="shared" si="3"/>
        <v>-0.50282961336748389</v>
      </c>
      <c r="K146" s="71">
        <v>-41854.585059952929</v>
      </c>
      <c r="L146" s="40">
        <v>-0.51048402317298369</v>
      </c>
    </row>
    <row r="147" spans="2:12" customFormat="1" x14ac:dyDescent="0.25">
      <c r="B147" s="199" t="s">
        <v>332</v>
      </c>
      <c r="C147" s="199"/>
      <c r="D147" s="63">
        <v>9721</v>
      </c>
      <c r="E147" s="17">
        <v>6777</v>
      </c>
      <c r="F147" s="64">
        <v>0</v>
      </c>
      <c r="G147" s="64">
        <v>0</v>
      </c>
      <c r="H147" s="65">
        <v>6777</v>
      </c>
      <c r="I147" s="17">
        <v>-2944</v>
      </c>
      <c r="J147" s="198">
        <f t="shared" si="3"/>
        <v>-0.30284950108013581</v>
      </c>
      <c r="K147" s="67">
        <v>-3048.3383448544264</v>
      </c>
      <c r="L147" s="120">
        <v>-0.31358279445061477</v>
      </c>
    </row>
    <row r="148" spans="2:12" customFormat="1" x14ac:dyDescent="0.25">
      <c r="B148" s="200" t="s">
        <v>333</v>
      </c>
      <c r="C148" s="200"/>
      <c r="D148" s="63">
        <v>156562</v>
      </c>
      <c r="E148" s="17">
        <v>51354</v>
      </c>
      <c r="F148" s="64">
        <v>26900</v>
      </c>
      <c r="G148" s="64">
        <v>0</v>
      </c>
      <c r="H148" s="65">
        <v>78254</v>
      </c>
      <c r="I148" s="17">
        <v>-78308</v>
      </c>
      <c r="J148" s="198">
        <f t="shared" si="3"/>
        <v>-0.50017245564057689</v>
      </c>
      <c r="K148" s="67">
        <v>-79512.794575511041</v>
      </c>
      <c r="L148" s="120">
        <v>-0.50786777491032975</v>
      </c>
    </row>
    <row r="149" spans="2:12" customFormat="1" x14ac:dyDescent="0.25">
      <c r="B149" s="200" t="s">
        <v>334</v>
      </c>
      <c r="C149" s="200"/>
      <c r="D149" s="63">
        <v>0</v>
      </c>
      <c r="E149" s="17">
        <v>0</v>
      </c>
      <c r="F149" s="64">
        <v>0</v>
      </c>
      <c r="G149" s="64">
        <v>0</v>
      </c>
      <c r="H149" s="65">
        <v>0</v>
      </c>
      <c r="I149" s="17">
        <v>0</v>
      </c>
      <c r="J149" s="198" t="s">
        <v>29</v>
      </c>
      <c r="K149" s="67">
        <v>0</v>
      </c>
      <c r="L149" s="120" t="s">
        <v>29</v>
      </c>
    </row>
    <row r="150" spans="2:12" customFormat="1" x14ac:dyDescent="0.25">
      <c r="B150" s="200" t="s">
        <v>372</v>
      </c>
      <c r="C150" s="200"/>
      <c r="D150" s="63">
        <v>22063</v>
      </c>
      <c r="E150" s="17">
        <v>55080</v>
      </c>
      <c r="F150" s="64">
        <v>-13987</v>
      </c>
      <c r="G150" s="64">
        <v>84880</v>
      </c>
      <c r="H150" s="65">
        <v>125973</v>
      </c>
      <c r="I150" s="17">
        <v>103910</v>
      </c>
      <c r="J150" s="198">
        <f t="shared" si="3"/>
        <v>4.7096949644200699</v>
      </c>
      <c r="K150" s="67">
        <v>101970.52614485071</v>
      </c>
      <c r="L150" s="120">
        <v>4.6217887932217154</v>
      </c>
    </row>
    <row r="151" spans="2:12" customFormat="1" ht="15.75" x14ac:dyDescent="0.25">
      <c r="B151" s="31" t="s">
        <v>16</v>
      </c>
      <c r="C151" s="32" t="s">
        <v>335</v>
      </c>
      <c r="D151" s="33">
        <v>188346</v>
      </c>
      <c r="E151" s="35">
        <v>113211</v>
      </c>
      <c r="F151" s="70">
        <v>12913</v>
      </c>
      <c r="G151" s="71">
        <v>84880</v>
      </c>
      <c r="H151" s="38">
        <v>211004</v>
      </c>
      <c r="I151" s="35">
        <v>22658</v>
      </c>
      <c r="J151" s="124">
        <f t="shared" si="3"/>
        <v>0.12029987363681735</v>
      </c>
      <c r="K151" s="71">
        <v>19409.393224485248</v>
      </c>
      <c r="L151" s="40">
        <v>0.10305179416863246</v>
      </c>
    </row>
    <row r="152" spans="2:12" customFormat="1" x14ac:dyDescent="0.25">
      <c r="B152" s="200" t="s">
        <v>337</v>
      </c>
      <c r="C152" s="200"/>
      <c r="D152" s="63">
        <v>1000</v>
      </c>
      <c r="E152" s="17">
        <v>1000</v>
      </c>
      <c r="F152" s="64">
        <v>0</v>
      </c>
      <c r="G152" s="64">
        <v>0</v>
      </c>
      <c r="H152" s="65">
        <v>1000</v>
      </c>
      <c r="I152" s="17">
        <v>0</v>
      </c>
      <c r="J152" s="198">
        <f t="shared" si="3"/>
        <v>0</v>
      </c>
      <c r="K152" s="67">
        <v>-15.395948775922534</v>
      </c>
      <c r="L152" s="120">
        <v>-1.5395948775922534E-2</v>
      </c>
    </row>
    <row r="153" spans="2:12" customFormat="1" x14ac:dyDescent="0.25">
      <c r="B153" s="200" t="s">
        <v>373</v>
      </c>
      <c r="C153" s="200"/>
      <c r="D153" s="63">
        <v>25400</v>
      </c>
      <c r="E153" s="17">
        <v>10150</v>
      </c>
      <c r="F153" s="64">
        <v>0</v>
      </c>
      <c r="G153" s="64">
        <v>0</v>
      </c>
      <c r="H153" s="65">
        <v>10150</v>
      </c>
      <c r="I153" s="17">
        <v>-15250</v>
      </c>
      <c r="J153" s="198">
        <f t="shared" si="3"/>
        <v>-0.60039370078740162</v>
      </c>
      <c r="K153" s="67">
        <v>-15406.268880075613</v>
      </c>
      <c r="L153" s="120">
        <v>-0.60654601890061466</v>
      </c>
    </row>
    <row r="154" spans="2:12" customFormat="1" x14ac:dyDescent="0.25">
      <c r="B154" s="200" t="s">
        <v>338</v>
      </c>
      <c r="C154" s="200"/>
      <c r="D154" s="63">
        <v>39297</v>
      </c>
      <c r="E154" s="17">
        <v>27000</v>
      </c>
      <c r="F154" s="64">
        <v>11964</v>
      </c>
      <c r="G154" s="64">
        <v>0</v>
      </c>
      <c r="H154" s="65">
        <v>38964</v>
      </c>
      <c r="I154" s="17">
        <v>-333</v>
      </c>
      <c r="J154" s="198">
        <f t="shared" si="3"/>
        <v>-8.4739293075807316E-3</v>
      </c>
      <c r="K154" s="67">
        <v>-932.88774810504401</v>
      </c>
      <c r="L154" s="68">
        <v>-2.3739413901952923E-2</v>
      </c>
    </row>
    <row r="155" spans="2:12" customFormat="1" x14ac:dyDescent="0.25">
      <c r="B155" s="200" t="s">
        <v>339</v>
      </c>
      <c r="C155" s="200"/>
      <c r="D155" s="63">
        <v>600</v>
      </c>
      <c r="E155" s="17">
        <v>0</v>
      </c>
      <c r="F155" s="64">
        <v>0</v>
      </c>
      <c r="G155" s="64">
        <v>0</v>
      </c>
      <c r="H155" s="65">
        <v>0</v>
      </c>
      <c r="I155" s="17">
        <v>-600</v>
      </c>
      <c r="J155" s="198">
        <f t="shared" si="3"/>
        <v>-1</v>
      </c>
      <c r="K155" s="67">
        <v>-600</v>
      </c>
      <c r="L155" s="68">
        <v>-1</v>
      </c>
    </row>
    <row r="156" spans="2:12" customFormat="1" x14ac:dyDescent="0.25">
      <c r="B156" s="200" t="s">
        <v>340</v>
      </c>
      <c r="C156" s="200"/>
      <c r="D156" s="63">
        <v>7150</v>
      </c>
      <c r="E156" s="17">
        <v>6650</v>
      </c>
      <c r="F156" s="64">
        <v>0</v>
      </c>
      <c r="G156" s="64">
        <v>0</v>
      </c>
      <c r="H156" s="65">
        <v>6650</v>
      </c>
      <c r="I156" s="17">
        <v>-500</v>
      </c>
      <c r="J156" s="198">
        <f t="shared" si="3"/>
        <v>-6.9930069930069935E-2</v>
      </c>
      <c r="K156" s="67">
        <v>-602.3830593598841</v>
      </c>
      <c r="L156" s="68">
        <v>-8.4249378931452318E-2</v>
      </c>
    </row>
    <row r="157" spans="2:12" customFormat="1" ht="15.75" x14ac:dyDescent="0.25">
      <c r="B157" s="31" t="s">
        <v>16</v>
      </c>
      <c r="C157" s="32" t="s">
        <v>341</v>
      </c>
      <c r="D157" s="33">
        <v>73447</v>
      </c>
      <c r="E157" s="35">
        <v>44800</v>
      </c>
      <c r="F157" s="70">
        <v>11964</v>
      </c>
      <c r="G157" s="71">
        <v>0</v>
      </c>
      <c r="H157" s="38">
        <v>56764</v>
      </c>
      <c r="I157" s="35">
        <v>-16683</v>
      </c>
      <c r="J157" s="124">
        <f t="shared" si="3"/>
        <v>-0.22714338230288508</v>
      </c>
      <c r="K157" s="71">
        <v>-17556.93563631647</v>
      </c>
      <c r="L157" s="73">
        <v>-0.23904224320008263</v>
      </c>
    </row>
    <row r="158" spans="2:12" customFormat="1" x14ac:dyDescent="0.25">
      <c r="B158" s="200" t="s">
        <v>343</v>
      </c>
      <c r="C158" s="200"/>
      <c r="D158" s="63">
        <v>6900</v>
      </c>
      <c r="E158" s="17">
        <v>6900</v>
      </c>
      <c r="F158" s="64">
        <v>0</v>
      </c>
      <c r="G158" s="64">
        <v>0</v>
      </c>
      <c r="H158" s="65">
        <v>6900</v>
      </c>
      <c r="I158" s="17">
        <v>0</v>
      </c>
      <c r="J158" s="198">
        <f t="shared" si="3"/>
        <v>0</v>
      </c>
      <c r="K158" s="67">
        <v>-106.23204655386598</v>
      </c>
      <c r="L158" s="68">
        <v>-1.5395948775922607E-2</v>
      </c>
    </row>
    <row r="159" spans="2:12" customFormat="1" ht="15.75" x14ac:dyDescent="0.25">
      <c r="B159" s="31" t="s">
        <v>16</v>
      </c>
      <c r="C159" s="32" t="s">
        <v>344</v>
      </c>
      <c r="D159" s="33">
        <v>6900</v>
      </c>
      <c r="E159" s="35">
        <v>6900</v>
      </c>
      <c r="F159" s="70">
        <v>0</v>
      </c>
      <c r="G159" s="71">
        <v>0</v>
      </c>
      <c r="H159" s="38">
        <v>6900</v>
      </c>
      <c r="I159" s="35">
        <v>0</v>
      </c>
      <c r="J159" s="124">
        <f t="shared" si="3"/>
        <v>0</v>
      </c>
      <c r="K159" s="71">
        <v>-106.23204655386598</v>
      </c>
      <c r="L159" s="73">
        <v>-1.5395948775922607E-2</v>
      </c>
    </row>
    <row r="160" spans="2:12" customFormat="1" x14ac:dyDescent="0.25">
      <c r="B160" s="200" t="s">
        <v>345</v>
      </c>
      <c r="C160" s="200"/>
      <c r="D160" s="63">
        <v>355</v>
      </c>
      <c r="E160" s="17">
        <v>355</v>
      </c>
      <c r="F160" s="64">
        <v>0</v>
      </c>
      <c r="G160" s="64">
        <v>0</v>
      </c>
      <c r="H160" s="65">
        <v>355</v>
      </c>
      <c r="I160" s="17">
        <v>0</v>
      </c>
      <c r="J160" s="198">
        <f t="shared" si="3"/>
        <v>0</v>
      </c>
      <c r="K160" s="67">
        <v>-5.4655618154524745</v>
      </c>
      <c r="L160" s="68">
        <v>-1.5395948775922463E-2</v>
      </c>
    </row>
    <row r="161" spans="1:12" customFormat="1" ht="31.5" x14ac:dyDescent="0.25">
      <c r="B161" s="31" t="s">
        <v>16</v>
      </c>
      <c r="C161" s="32" t="s">
        <v>347</v>
      </c>
      <c r="D161" s="33">
        <v>355</v>
      </c>
      <c r="E161" s="35">
        <v>355</v>
      </c>
      <c r="F161" s="70">
        <v>0</v>
      </c>
      <c r="G161" s="71">
        <v>0</v>
      </c>
      <c r="H161" s="38">
        <v>355</v>
      </c>
      <c r="I161" s="35">
        <v>0</v>
      </c>
      <c r="J161" s="124">
        <f t="shared" si="3"/>
        <v>0</v>
      </c>
      <c r="K161" s="71">
        <v>-5.4655618154524745</v>
      </c>
      <c r="L161" s="73">
        <v>-1.5395948775922463E-2</v>
      </c>
    </row>
    <row r="162" spans="1:12" customFormat="1" x14ac:dyDescent="0.25">
      <c r="B162" s="200" t="s">
        <v>348</v>
      </c>
      <c r="C162" s="200"/>
      <c r="D162" s="63">
        <v>5812</v>
      </c>
      <c r="E162" s="17">
        <v>435</v>
      </c>
      <c r="F162" s="64">
        <v>0</v>
      </c>
      <c r="G162" s="64">
        <v>-78</v>
      </c>
      <c r="H162" s="65">
        <v>357</v>
      </c>
      <c r="I162" s="17">
        <v>-5455</v>
      </c>
      <c r="J162" s="198">
        <f t="shared" si="3"/>
        <v>-0.93857536132140396</v>
      </c>
      <c r="K162" s="67">
        <v>-5460.4963537130043</v>
      </c>
      <c r="L162" s="68">
        <v>-0.93952105191207924</v>
      </c>
    </row>
    <row r="163" spans="1:12" customFormat="1" ht="31.5" x14ac:dyDescent="0.25">
      <c r="B163" s="31" t="s">
        <v>16</v>
      </c>
      <c r="C163" s="32" t="s">
        <v>349</v>
      </c>
      <c r="D163" s="33">
        <v>5812</v>
      </c>
      <c r="E163" s="35">
        <v>435</v>
      </c>
      <c r="F163" s="70">
        <v>0</v>
      </c>
      <c r="G163" s="71">
        <v>-78</v>
      </c>
      <c r="H163" s="38">
        <v>357</v>
      </c>
      <c r="I163" s="35">
        <v>-5455</v>
      </c>
      <c r="J163" s="124">
        <f t="shared" si="3"/>
        <v>-0.93857536132140396</v>
      </c>
      <c r="K163" s="71">
        <v>-5460.4963537130043</v>
      </c>
      <c r="L163" s="73">
        <v>-0.93952105191207924</v>
      </c>
    </row>
    <row r="164" spans="1:12" customFormat="1" x14ac:dyDescent="0.25">
      <c r="B164" s="200" t="s">
        <v>350</v>
      </c>
      <c r="C164" s="200"/>
      <c r="D164" s="63">
        <v>8280</v>
      </c>
      <c r="E164" s="17">
        <v>305</v>
      </c>
      <c r="F164" s="64">
        <v>3000</v>
      </c>
      <c r="G164" s="64">
        <v>-25</v>
      </c>
      <c r="H164" s="65">
        <v>3280</v>
      </c>
      <c r="I164" s="17">
        <v>-5000</v>
      </c>
      <c r="J164" s="198">
        <f t="shared" si="3"/>
        <v>-0.60386473429951693</v>
      </c>
      <c r="K164" s="67">
        <v>-5050.4987119850257</v>
      </c>
      <c r="L164" s="68">
        <v>-0.60996361255857801</v>
      </c>
    </row>
    <row r="165" spans="1:12" customFormat="1" ht="31.5" x14ac:dyDescent="0.25">
      <c r="B165" s="31" t="s">
        <v>16</v>
      </c>
      <c r="C165" s="32" t="s">
        <v>351</v>
      </c>
      <c r="D165" s="33">
        <v>8280</v>
      </c>
      <c r="E165" s="35">
        <v>305</v>
      </c>
      <c r="F165" s="70">
        <v>3000</v>
      </c>
      <c r="G165" s="71">
        <v>-25</v>
      </c>
      <c r="H165" s="38">
        <v>3280</v>
      </c>
      <c r="I165" s="35">
        <v>-5000</v>
      </c>
      <c r="J165" s="124">
        <f t="shared" si="3"/>
        <v>-0.60386473429951693</v>
      </c>
      <c r="K165" s="71">
        <v>-5050.4987119850257</v>
      </c>
      <c r="L165" s="73">
        <v>-0.60996361255857801</v>
      </c>
    </row>
    <row r="166" spans="1:12" customFormat="1" x14ac:dyDescent="0.25">
      <c r="B166" s="200" t="s">
        <v>352</v>
      </c>
      <c r="C166" s="200"/>
      <c r="D166" s="63">
        <v>1430</v>
      </c>
      <c r="E166" s="17">
        <v>1430</v>
      </c>
      <c r="F166" s="64">
        <v>0</v>
      </c>
      <c r="G166" s="64">
        <v>0</v>
      </c>
      <c r="H166" s="65">
        <v>1430</v>
      </c>
      <c r="I166" s="17">
        <v>0</v>
      </c>
      <c r="J166" s="198">
        <f t="shared" si="3"/>
        <v>0</v>
      </c>
      <c r="K166" s="67">
        <v>-22.016206749569164</v>
      </c>
      <c r="L166" s="68">
        <v>-1.5395948775922493E-2</v>
      </c>
    </row>
    <row r="167" spans="1:12" customFormat="1" ht="31.5" x14ac:dyDescent="0.25">
      <c r="B167" s="31" t="s">
        <v>16</v>
      </c>
      <c r="C167" s="32" t="s">
        <v>353</v>
      </c>
      <c r="D167" s="33">
        <v>1430</v>
      </c>
      <c r="E167" s="35">
        <v>1430</v>
      </c>
      <c r="F167" s="70">
        <v>0</v>
      </c>
      <c r="G167" s="71">
        <v>0</v>
      </c>
      <c r="H167" s="38">
        <v>1430</v>
      </c>
      <c r="I167" s="35">
        <v>0</v>
      </c>
      <c r="J167" s="124">
        <f t="shared" si="3"/>
        <v>0</v>
      </c>
      <c r="K167" s="71">
        <v>-22.016206749569164</v>
      </c>
      <c r="L167" s="73">
        <v>-1.5395948775922493E-2</v>
      </c>
    </row>
    <row r="168" spans="1:12" customFormat="1" x14ac:dyDescent="0.25">
      <c r="B168" s="200" t="s">
        <v>354</v>
      </c>
      <c r="C168" s="200"/>
      <c r="D168" s="63">
        <v>30</v>
      </c>
      <c r="E168" s="17">
        <v>30</v>
      </c>
      <c r="F168" s="64">
        <v>0</v>
      </c>
      <c r="G168" s="64">
        <v>0</v>
      </c>
      <c r="H168" s="65">
        <v>30</v>
      </c>
      <c r="I168" s="17">
        <v>0</v>
      </c>
      <c r="J168" s="198">
        <f t="shared" si="3"/>
        <v>0</v>
      </c>
      <c r="K168" s="67">
        <v>-0.46187846327767801</v>
      </c>
      <c r="L168" s="68">
        <v>-1.53959487759226E-2</v>
      </c>
    </row>
    <row r="169" spans="1:12" customFormat="1" ht="15.75" x14ac:dyDescent="0.25">
      <c r="B169" s="31" t="s">
        <v>16</v>
      </c>
      <c r="C169" s="32" t="s">
        <v>355</v>
      </c>
      <c r="D169" s="33">
        <v>30</v>
      </c>
      <c r="E169" s="35">
        <v>30</v>
      </c>
      <c r="F169" s="70">
        <v>0</v>
      </c>
      <c r="G169" s="71">
        <v>0</v>
      </c>
      <c r="H169" s="38">
        <v>30</v>
      </c>
      <c r="I169" s="35">
        <v>0</v>
      </c>
      <c r="J169" s="124">
        <f t="shared" si="3"/>
        <v>0</v>
      </c>
      <c r="K169" s="71">
        <v>-0.46187846327767801</v>
      </c>
      <c r="L169" s="73">
        <v>-1.53959487759226E-2</v>
      </c>
    </row>
    <row r="170" spans="1:12" customFormat="1" x14ac:dyDescent="0.25">
      <c r="B170" s="200" t="s">
        <v>356</v>
      </c>
      <c r="C170" s="200"/>
      <c r="D170" s="63">
        <v>3260</v>
      </c>
      <c r="E170" s="17">
        <v>3260</v>
      </c>
      <c r="F170" s="64">
        <v>0</v>
      </c>
      <c r="G170" s="64">
        <v>0</v>
      </c>
      <c r="H170" s="65">
        <v>3260</v>
      </c>
      <c r="I170" s="17">
        <v>0</v>
      </c>
      <c r="J170" s="198">
        <f t="shared" si="3"/>
        <v>0</v>
      </c>
      <c r="K170" s="67">
        <v>-50.190793009507615</v>
      </c>
      <c r="L170" s="68">
        <v>-1.5395948775922581E-2</v>
      </c>
    </row>
    <row r="171" spans="1:12" customFormat="1" x14ac:dyDescent="0.25">
      <c r="B171" s="200" t="s">
        <v>357</v>
      </c>
      <c r="C171" s="200"/>
      <c r="D171" s="63">
        <v>95</v>
      </c>
      <c r="E171" s="17">
        <v>95</v>
      </c>
      <c r="F171" s="64">
        <v>0</v>
      </c>
      <c r="G171" s="64">
        <v>0</v>
      </c>
      <c r="H171" s="65">
        <v>95</v>
      </c>
      <c r="I171" s="17">
        <v>0</v>
      </c>
      <c r="J171" s="198">
        <f t="shared" si="3"/>
        <v>0</v>
      </c>
      <c r="K171" s="67">
        <v>-1.4626151337126458</v>
      </c>
      <c r="L171" s="68">
        <v>-1.5395948775922588E-2</v>
      </c>
    </row>
    <row r="172" spans="1:12" customFormat="1" x14ac:dyDescent="0.25">
      <c r="B172" s="200" t="s">
        <v>358</v>
      </c>
      <c r="C172" s="200"/>
      <c r="D172" s="63">
        <v>15</v>
      </c>
      <c r="E172" s="17">
        <v>15</v>
      </c>
      <c r="F172" s="64">
        <v>0</v>
      </c>
      <c r="G172" s="64">
        <v>0</v>
      </c>
      <c r="H172" s="65">
        <v>15</v>
      </c>
      <c r="I172" s="17">
        <v>0</v>
      </c>
      <c r="J172" s="198">
        <f t="shared" si="3"/>
        <v>0</v>
      </c>
      <c r="K172" s="67">
        <v>-0.230939231638839</v>
      </c>
      <c r="L172" s="68">
        <v>-1.53959487759226E-2</v>
      </c>
    </row>
    <row r="173" spans="1:12" s="69" customFormat="1" ht="31.5" x14ac:dyDescent="0.2">
      <c r="A173" s="8"/>
      <c r="B173" s="31" t="s">
        <v>16</v>
      </c>
      <c r="C173" s="32" t="s">
        <v>374</v>
      </c>
      <c r="D173" s="33">
        <v>3370</v>
      </c>
      <c r="E173" s="35">
        <v>3370</v>
      </c>
      <c r="F173" s="70">
        <v>0</v>
      </c>
      <c r="G173" s="71">
        <v>0</v>
      </c>
      <c r="H173" s="38">
        <v>3370</v>
      </c>
      <c r="I173" s="35">
        <v>0</v>
      </c>
      <c r="J173" s="124">
        <f t="shared" si="3"/>
        <v>0</v>
      </c>
      <c r="K173" s="71">
        <v>-51.884347374858407</v>
      </c>
      <c r="L173" s="73">
        <v>-1.5395948775922376E-2</v>
      </c>
    </row>
    <row r="174" spans="1:12" s="69" customFormat="1" ht="18.75" thickBot="1" x14ac:dyDescent="0.25">
      <c r="A174" s="8"/>
      <c r="B174" s="41" t="s">
        <v>84</v>
      </c>
      <c r="C174" s="42" t="s">
        <v>284</v>
      </c>
      <c r="D174" s="43">
        <v>522438</v>
      </c>
      <c r="E174" s="45">
        <v>322267</v>
      </c>
      <c r="F174" s="134">
        <v>0</v>
      </c>
      <c r="G174" s="136">
        <v>89154</v>
      </c>
      <c r="H174" s="48">
        <v>411421</v>
      </c>
      <c r="I174" s="45">
        <v>-111017</v>
      </c>
      <c r="J174" s="173">
        <f t="shared" si="3"/>
        <v>-0.21249794233956948</v>
      </c>
      <c r="K174" s="136">
        <v>-117351.21664133883</v>
      </c>
      <c r="L174" s="137">
        <v>-0.22462228368024309</v>
      </c>
    </row>
    <row r="175" spans="1:12" customFormat="1" x14ac:dyDescent="0.25"/>
    <row r="176" spans="1:12" customFormat="1" ht="15.75" thickBot="1" x14ac:dyDescent="0.3"/>
    <row r="177" spans="1:13" ht="16.5" customHeight="1" thickBot="1" x14ac:dyDescent="0.25">
      <c r="B177" s="201" t="s">
        <v>92</v>
      </c>
      <c r="C177" s="202"/>
      <c r="D177" s="202"/>
      <c r="E177" s="202"/>
      <c r="F177" s="202"/>
      <c r="G177" s="202"/>
      <c r="H177" s="202"/>
      <c r="I177" s="203"/>
      <c r="K177" s="1"/>
    </row>
    <row r="178" spans="1:13" ht="16.5" thickBot="1" x14ac:dyDescent="0.25">
      <c r="B178" s="204" t="s">
        <v>1</v>
      </c>
      <c r="C178" s="204"/>
      <c r="D178" s="206" t="s">
        <v>2</v>
      </c>
      <c r="E178" s="208" t="s">
        <v>4</v>
      </c>
      <c r="F178" s="208"/>
      <c r="G178" s="209" t="s">
        <v>5</v>
      </c>
      <c r="H178" s="210"/>
      <c r="I178" s="211"/>
      <c r="K178" s="1"/>
    </row>
    <row r="179" spans="1:13" ht="45.75" thickBot="1" x14ac:dyDescent="0.25">
      <c r="A179" s="3"/>
      <c r="B179" s="205"/>
      <c r="C179" s="205"/>
      <c r="D179" s="207"/>
      <c r="E179" s="54" t="s">
        <v>93</v>
      </c>
      <c r="F179" s="57" t="s">
        <v>9</v>
      </c>
      <c r="G179" s="96" t="s">
        <v>94</v>
      </c>
      <c r="H179" s="97" t="s">
        <v>95</v>
      </c>
      <c r="I179" s="98" t="s">
        <v>96</v>
      </c>
      <c r="J179" s="3"/>
      <c r="K179" s="3"/>
      <c r="L179" s="3"/>
      <c r="M179" s="3"/>
    </row>
    <row r="180" spans="1:13" ht="16.5" thickBot="1" x14ac:dyDescent="0.25">
      <c r="A180" s="8"/>
      <c r="B180" s="205"/>
      <c r="C180" s="205"/>
      <c r="D180" s="99" t="s">
        <v>12</v>
      </c>
      <c r="E180" s="59" t="s">
        <v>12</v>
      </c>
      <c r="F180" s="62" t="s">
        <v>12</v>
      </c>
      <c r="G180" s="62" t="s">
        <v>13</v>
      </c>
      <c r="H180" s="62" t="s">
        <v>12</v>
      </c>
      <c r="I180" s="62" t="s">
        <v>13</v>
      </c>
      <c r="J180" s="8"/>
      <c r="K180" s="8"/>
      <c r="L180" s="8"/>
      <c r="M180" s="8"/>
    </row>
    <row r="181" spans="1:13" customFormat="1" ht="15" customHeight="1" x14ac:dyDescent="0.25">
      <c r="B181" s="199" t="s">
        <v>375</v>
      </c>
      <c r="C181" s="199"/>
      <c r="D181" s="148">
        <v>106250</v>
      </c>
      <c r="E181" s="20">
        <v>-88725</v>
      </c>
      <c r="F181" s="65">
        <v>17525</v>
      </c>
      <c r="G181" s="68">
        <v>-0.83505882352941174</v>
      </c>
      <c r="H181" s="20">
        <v>-88994.814002298051</v>
      </c>
      <c r="I181" s="68">
        <v>-0.83759824943339345</v>
      </c>
    </row>
    <row r="182" spans="1:13" customFormat="1" ht="31.5" x14ac:dyDescent="0.25">
      <c r="B182" s="31" t="s">
        <v>16</v>
      </c>
      <c r="C182" s="32" t="s">
        <v>376</v>
      </c>
      <c r="D182" s="188">
        <v>106250</v>
      </c>
      <c r="E182" s="189">
        <v>-88725</v>
      </c>
      <c r="F182" s="190">
        <v>17525</v>
      </c>
      <c r="G182" s="191">
        <v>-0.83505882352941174</v>
      </c>
      <c r="H182" s="189">
        <v>-88994.814002298051</v>
      </c>
      <c r="I182" s="73">
        <v>-0.83759824943339345</v>
      </c>
    </row>
    <row r="183" spans="1:13" ht="15.75" x14ac:dyDescent="0.2">
      <c r="B183" s="200" t="s">
        <v>377</v>
      </c>
      <c r="C183" s="200"/>
      <c r="D183" s="192">
        <v>16976</v>
      </c>
      <c r="E183" s="193">
        <v>-10882</v>
      </c>
      <c r="F183" s="65">
        <v>6094</v>
      </c>
      <c r="G183" s="68">
        <v>-0.64102262016965128</v>
      </c>
      <c r="H183" s="193">
        <v>-10975.822911840472</v>
      </c>
      <c r="I183" s="68">
        <v>-0.64654941752123429</v>
      </c>
      <c r="J183" s="2"/>
      <c r="K183" s="2"/>
      <c r="L183" s="2"/>
      <c r="M183" s="2"/>
    </row>
    <row r="184" spans="1:13" ht="15.75" x14ac:dyDescent="0.2">
      <c r="A184" s="3"/>
      <c r="B184" s="31" t="s">
        <v>16</v>
      </c>
      <c r="C184" s="32" t="s">
        <v>378</v>
      </c>
      <c r="D184" s="188">
        <v>16976</v>
      </c>
      <c r="E184" s="189">
        <v>-10882</v>
      </c>
      <c r="F184" s="190">
        <v>6094</v>
      </c>
      <c r="G184" s="191">
        <v>-0.64102262016965128</v>
      </c>
      <c r="H184" s="189">
        <v>-10975.822911840472</v>
      </c>
      <c r="I184" s="73">
        <v>-0.64654941752123429</v>
      </c>
      <c r="J184" s="2"/>
      <c r="K184" s="2"/>
      <c r="L184" s="2"/>
      <c r="M184" s="2"/>
    </row>
    <row r="185" spans="1:13" ht="15.75" x14ac:dyDescent="0.2">
      <c r="A185" s="8"/>
      <c r="B185" s="200" t="s">
        <v>379</v>
      </c>
      <c r="C185" s="200"/>
      <c r="D185" s="192">
        <v>2391</v>
      </c>
      <c r="E185" s="193">
        <v>0</v>
      </c>
      <c r="F185" s="65">
        <v>2391</v>
      </c>
      <c r="G185" s="68">
        <v>0</v>
      </c>
      <c r="H185" s="193">
        <v>-36.811713523230537</v>
      </c>
      <c r="I185" s="68">
        <v>-1.5395948775922434E-2</v>
      </c>
      <c r="J185" s="2"/>
      <c r="K185" s="2"/>
      <c r="L185" s="2"/>
      <c r="M185" s="2"/>
    </row>
    <row r="186" spans="1:13" ht="15.75" x14ac:dyDescent="0.2">
      <c r="A186" s="112"/>
      <c r="B186" s="200" t="s">
        <v>380</v>
      </c>
      <c r="C186" s="200"/>
      <c r="D186" s="192">
        <v>622</v>
      </c>
      <c r="E186" s="193">
        <v>0</v>
      </c>
      <c r="F186" s="65">
        <v>622</v>
      </c>
      <c r="G186" s="68">
        <v>0</v>
      </c>
      <c r="H186" s="193">
        <v>-9.5762801386238152</v>
      </c>
      <c r="I186" s="68">
        <v>-1.5395948775922532E-2</v>
      </c>
      <c r="J186" s="2"/>
      <c r="K186" s="2"/>
      <c r="L186" s="2"/>
      <c r="M186" s="2"/>
    </row>
    <row r="187" spans="1:13" ht="15.75" x14ac:dyDescent="0.2">
      <c r="A187" s="113"/>
      <c r="B187" s="31" t="s">
        <v>16</v>
      </c>
      <c r="C187" s="32" t="s">
        <v>381</v>
      </c>
      <c r="D187" s="188">
        <v>3013</v>
      </c>
      <c r="E187" s="189">
        <v>0</v>
      </c>
      <c r="F187" s="190">
        <v>3013</v>
      </c>
      <c r="G187" s="191">
        <v>0</v>
      </c>
      <c r="H187" s="189">
        <v>-46.38799366185458</v>
      </c>
      <c r="I187" s="73">
        <v>-1.5395948775922529E-2</v>
      </c>
      <c r="J187" s="2"/>
      <c r="K187" s="2"/>
      <c r="L187" s="2"/>
      <c r="M187" s="2"/>
    </row>
    <row r="188" spans="1:13" ht="15.75" x14ac:dyDescent="0.2">
      <c r="A188" s="113"/>
      <c r="B188" s="200" t="s">
        <v>382</v>
      </c>
      <c r="C188" s="200"/>
      <c r="D188" s="192">
        <v>6000</v>
      </c>
      <c r="E188" s="193">
        <v>6000</v>
      </c>
      <c r="F188" s="65">
        <v>12000</v>
      </c>
      <c r="G188" s="68">
        <v>1</v>
      </c>
      <c r="H188" s="193">
        <v>5815.2486146889296</v>
      </c>
      <c r="I188" s="68">
        <v>0.96920810244815492</v>
      </c>
      <c r="J188" s="2"/>
      <c r="K188" s="2"/>
      <c r="L188" s="2"/>
      <c r="M188" s="2"/>
    </row>
    <row r="189" spans="1:13" ht="15.75" x14ac:dyDescent="0.2">
      <c r="A189" s="113"/>
      <c r="B189" s="31" t="s">
        <v>16</v>
      </c>
      <c r="C189" s="32" t="s">
        <v>368</v>
      </c>
      <c r="D189" s="188">
        <v>6000</v>
      </c>
      <c r="E189" s="189">
        <v>6000</v>
      </c>
      <c r="F189" s="190">
        <v>12000</v>
      </c>
      <c r="G189" s="191">
        <v>1</v>
      </c>
      <c r="H189" s="189">
        <v>5815.2486146889296</v>
      </c>
      <c r="I189" s="73">
        <v>0.96920810244815492</v>
      </c>
      <c r="J189" s="2"/>
      <c r="K189" s="2"/>
      <c r="L189" s="2"/>
      <c r="M189" s="2"/>
    </row>
    <row r="190" spans="1:13" ht="18.75" thickBot="1" x14ac:dyDescent="0.25">
      <c r="A190" s="113"/>
      <c r="B190" s="41" t="s">
        <v>84</v>
      </c>
      <c r="C190" s="42" t="s">
        <v>284</v>
      </c>
      <c r="D190" s="44">
        <v>132239</v>
      </c>
      <c r="E190" s="45">
        <v>-93607</v>
      </c>
      <c r="F190" s="48">
        <v>38632</v>
      </c>
      <c r="G190" s="137">
        <v>-0.70786227966031201</v>
      </c>
      <c r="H190" s="45">
        <v>-94201.776293111441</v>
      </c>
      <c r="I190" s="137">
        <v>-0.71236001703817664</v>
      </c>
      <c r="J190" s="2"/>
      <c r="K190" s="2"/>
      <c r="L190" s="2"/>
      <c r="M190" s="2"/>
    </row>
    <row r="191" spans="1:13" ht="15.75" x14ac:dyDescent="0.2">
      <c r="A191" s="11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8" x14ac:dyDescent="0.2">
      <c r="A192" s="11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.75" x14ac:dyDescent="0.2">
      <c r="A199" s="8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">
      <c r="A200" s="11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.75" x14ac:dyDescent="0.2">
      <c r="A201" s="8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">
      <c r="A202" s="11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">
      <c r="A203" s="11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">
      <c r="A204" s="11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.75" x14ac:dyDescent="0.2">
      <c r="A205" s="8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">
      <c r="A206" s="11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.75" x14ac:dyDescent="0.2">
      <c r="A207" s="8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">
      <c r="A208" s="11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.75" x14ac:dyDescent="0.2">
      <c r="A209" s="8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">
      <c r="A210" s="11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.75" x14ac:dyDescent="0.2">
      <c r="A211" s="8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">
      <c r="A212" s="11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">
      <c r="A213" s="11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.75" x14ac:dyDescent="0.2">
      <c r="A214" s="8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">
      <c r="A215" s="11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">
      <c r="A216" s="11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">
      <c r="A217" s="11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">
      <c r="A218" s="11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5.75" x14ac:dyDescent="0.2">
      <c r="A219" s="8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">
      <c r="A220" s="11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5.75" x14ac:dyDescent="0.2">
      <c r="A221" s="8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">
      <c r="A222" s="11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.75" x14ac:dyDescent="0.2">
      <c r="A223" s="8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">
      <c r="A224" s="11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">
      <c r="A225" s="11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">
      <c r="A226" s="11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.75" x14ac:dyDescent="0.2">
      <c r="A227" s="8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">
      <c r="A228" s="11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">
      <c r="A229" s="11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">
      <c r="A230" s="11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">
      <c r="A231" s="11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5.75" x14ac:dyDescent="0.2">
      <c r="A232" s="8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.75" x14ac:dyDescent="0.2">
      <c r="A236" s="8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">
      <c r="A237" s="11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.75" x14ac:dyDescent="0.2">
      <c r="A238" s="8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">
      <c r="A239" s="11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">
      <c r="A240" s="11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.75" x14ac:dyDescent="0.2">
      <c r="A241" s="8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">
      <c r="A242" s="11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5.75" x14ac:dyDescent="0.2">
      <c r="A243" s="8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">
      <c r="A244" s="11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">
      <c r="A245" s="11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5.75" x14ac:dyDescent="0.2">
      <c r="A246" s="8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">
      <c r="A247" s="11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">
      <c r="A248" s="11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5.75" x14ac:dyDescent="0.2">
      <c r="A249" s="8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8" x14ac:dyDescent="0.2">
      <c r="A250" s="116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5.75" x14ac:dyDescent="0.2">
      <c r="A258" s="8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">
      <c r="A259" s="11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5.75" x14ac:dyDescent="0.2">
      <c r="A260" s="8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8" x14ac:dyDescent="0.2">
      <c r="A261" s="116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5.75" x14ac:dyDescent="0.2">
      <c r="A269" s="8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">
      <c r="A270" s="11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.75" x14ac:dyDescent="0.2">
      <c r="A271" s="8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8" x14ac:dyDescent="0.2">
      <c r="A272" s="116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">
      <c r="A281" s="11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.75" x14ac:dyDescent="0.2">
      <c r="A282" s="8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8" x14ac:dyDescent="0.2">
      <c r="A283" s="116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5.75" x14ac:dyDescent="0.2">
      <c r="A288" s="8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">
      <c r="A289" s="11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5.75" x14ac:dyDescent="0.2">
      <c r="A290" s="11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5.75" x14ac:dyDescent="0.2">
      <c r="A291" s="11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5.75" x14ac:dyDescent="0.2">
      <c r="A292" s="11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5.75" x14ac:dyDescent="0.2">
      <c r="A293" s="11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5.75" x14ac:dyDescent="0.2">
      <c r="A294" s="11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8" x14ac:dyDescent="0.2">
      <c r="A295" s="11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5.75" x14ac:dyDescent="0.2">
      <c r="A303" s="8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">
      <c r="A304" s="11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">
      <c r="A305" s="11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5.75" x14ac:dyDescent="0.2">
      <c r="A306" s="8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">
      <c r="A307" s="11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">
      <c r="A308" s="11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">
      <c r="A309" s="11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">
      <c r="A310" s="11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">
      <c r="A311" s="11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">
      <c r="A312" s="11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5.75" x14ac:dyDescent="0.2">
      <c r="A313" s="8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">
      <c r="A314" s="11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5.75" x14ac:dyDescent="0.2">
      <c r="A315" s="8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">
      <c r="A316" s="11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">
      <c r="A317" s="11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5.75" x14ac:dyDescent="0.2">
      <c r="A318" s="8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">
      <c r="A319" s="11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">
      <c r="A320" s="11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">
      <c r="A321" s="11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">
      <c r="A322" s="11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">
      <c r="A323" s="11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5.75" x14ac:dyDescent="0.2">
      <c r="A324" s="8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">
      <c r="A325" s="11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5.75" x14ac:dyDescent="0.2">
      <c r="A326" s="8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">
      <c r="A327" s="11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">
      <c r="A328" s="11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5.75" x14ac:dyDescent="0.2">
      <c r="A329" s="8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">
      <c r="A330" s="11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.75" x14ac:dyDescent="0.2">
      <c r="A331" s="8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5.75" x14ac:dyDescent="0.2">
      <c r="A335" s="8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">
      <c r="A336" s="11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5.75" x14ac:dyDescent="0.2">
      <c r="A337" s="8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">
      <c r="A338" s="11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5.75" x14ac:dyDescent="0.2">
      <c r="A339" s="8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">
      <c r="A340" s="11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">
      <c r="A341" s="11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">
      <c r="A342" s="11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">
      <c r="A343" s="11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">
      <c r="A344" s="11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">
      <c r="A345" s="11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">
      <c r="A346" s="11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">
      <c r="A347" s="11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">
      <c r="A348" s="11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">
      <c r="A349" s="11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">
      <c r="A350" s="11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5.75" x14ac:dyDescent="0.2">
      <c r="A351" s="8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">
      <c r="A352" s="11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">
      <c r="A353" s="11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">
      <c r="A354" s="11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5.75" x14ac:dyDescent="0.2">
      <c r="A355" s="8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">
      <c r="A356" s="11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">
      <c r="A357" s="11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">
      <c r="A358" s="11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">
      <c r="A359" s="11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">
      <c r="A360" s="11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5.75" x14ac:dyDescent="0.2">
      <c r="A361" s="8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">
      <c r="A362" s="11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5.75" x14ac:dyDescent="0.2">
      <c r="A363" s="8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">
      <c r="A364" s="11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">
      <c r="A365" s="11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5.75" x14ac:dyDescent="0.2">
      <c r="A366" s="8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5.75" x14ac:dyDescent="0.2">
      <c r="A370" s="8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">
      <c r="A371" s="11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5.75" x14ac:dyDescent="0.2">
      <c r="A372" s="8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">
      <c r="A373" s="11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5.75" x14ac:dyDescent="0.2">
      <c r="A374" s="8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">
      <c r="A375" s="11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">
      <c r="A376" s="11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">
      <c r="A377" s="11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">
      <c r="A378" s="11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5.75" x14ac:dyDescent="0.2">
      <c r="A379" s="8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8" x14ac:dyDescent="0.2">
      <c r="A380" s="116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5.75" x14ac:dyDescent="0.2">
      <c r="A386" s="8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">
      <c r="A387" s="11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">
      <c r="A388" s="11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">
      <c r="A389" s="11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5.75" x14ac:dyDescent="0.2">
      <c r="A390" s="8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5.75" x14ac:dyDescent="0.2">
      <c r="A391" s="8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5.75" x14ac:dyDescent="0.2">
      <c r="A392" s="8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5.75" x14ac:dyDescent="0.2">
      <c r="A393" s="8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5.75" x14ac:dyDescent="0.2">
      <c r="A394" s="8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5.75" x14ac:dyDescent="0.2">
      <c r="A395" s="8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5.75" x14ac:dyDescent="0.2">
      <c r="A396" s="8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5.75" x14ac:dyDescent="0.2">
      <c r="A397" s="8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">
      <c r="A398" s="11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5.75" x14ac:dyDescent="0.2">
      <c r="A399" s="8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5.75" x14ac:dyDescent="0.2">
      <c r="A400" s="8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5.75" x14ac:dyDescent="0.2">
      <c r="A401" s="8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5.75" x14ac:dyDescent="0.2">
      <c r="A402" s="8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5.75" x14ac:dyDescent="0.2">
      <c r="A403" s="8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5.75" x14ac:dyDescent="0.2">
      <c r="A404" s="8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5.75" x14ac:dyDescent="0.2">
      <c r="A405" s="8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5.75" x14ac:dyDescent="0.2">
      <c r="A406" s="8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5.75" x14ac:dyDescent="0.2">
      <c r="A407" s="8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5.75" x14ac:dyDescent="0.2">
      <c r="A408" s="8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5.75" x14ac:dyDescent="0.2">
      <c r="A409" s="8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5.75" x14ac:dyDescent="0.2">
      <c r="A410" s="8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8" x14ac:dyDescent="0.2">
      <c r="A411" s="116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5.75" x14ac:dyDescent="0.2">
      <c r="A419" s="8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">
      <c r="A420" s="11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5.75" x14ac:dyDescent="0.2">
      <c r="A421" s="8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8" x14ac:dyDescent="0.2">
      <c r="A422" s="116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5.75" x14ac:dyDescent="0.2">
      <c r="A429" s="8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">
      <c r="A430" s="11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5.75" x14ac:dyDescent="0.2">
      <c r="A431" s="11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5.75" x14ac:dyDescent="0.2">
      <c r="A432" s="11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5.75" x14ac:dyDescent="0.2">
      <c r="A433" s="11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5.75" x14ac:dyDescent="0.2">
      <c r="A434" s="11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5.75" x14ac:dyDescent="0.2">
      <c r="A435" s="11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20.25" x14ac:dyDescent="0.2">
      <c r="A436" s="117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5.75" x14ac:dyDescent="0.2">
      <c r="A444" s="8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x14ac:dyDescent="0.2">
      <c r="A445" s="11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5.75" x14ac:dyDescent="0.2">
      <c r="A446" s="8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x14ac:dyDescent="0.2">
      <c r="A447" s="11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x14ac:dyDescent="0.2">
      <c r="A448" s="11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x14ac:dyDescent="0.2">
      <c r="A449" s="11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x14ac:dyDescent="0.2">
      <c r="A450" s="11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5.75" x14ac:dyDescent="0.2">
      <c r="A451" s="8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x14ac:dyDescent="0.2">
      <c r="A452" s="11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x14ac:dyDescent="0.2">
      <c r="A453" s="11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x14ac:dyDescent="0.2">
      <c r="A454" s="11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5.75" x14ac:dyDescent="0.2">
      <c r="A455" s="8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x14ac:dyDescent="0.2">
      <c r="A456" s="11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x14ac:dyDescent="0.2">
      <c r="A457" s="11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x14ac:dyDescent="0.2">
      <c r="A458" s="11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5.75" x14ac:dyDescent="0.2">
      <c r="A459" s="8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x14ac:dyDescent="0.2">
      <c r="A460" s="11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x14ac:dyDescent="0.2">
      <c r="A461" s="11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5.75" x14ac:dyDescent="0.2">
      <c r="A462" s="8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x14ac:dyDescent="0.2">
      <c r="A463" s="11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x14ac:dyDescent="0.2">
      <c r="A464" s="11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5.75" x14ac:dyDescent="0.2">
      <c r="A465" s="8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x14ac:dyDescent="0.2">
      <c r="A466" s="11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x14ac:dyDescent="0.2">
      <c r="A467" s="11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5.75" x14ac:dyDescent="0.2">
      <c r="A468" s="8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x14ac:dyDescent="0.2">
      <c r="A469" s="11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x14ac:dyDescent="0.2">
      <c r="A470" s="11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5.75" x14ac:dyDescent="0.2">
      <c r="A471" s="8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x14ac:dyDescent="0.2">
      <c r="A472" s="11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x14ac:dyDescent="0.2">
      <c r="A473" s="11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5.75" x14ac:dyDescent="0.2">
      <c r="A474" s="8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5.75" x14ac:dyDescent="0.2">
      <c r="A478" s="8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x14ac:dyDescent="0.2">
      <c r="A479" s="11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x14ac:dyDescent="0.2">
      <c r="A480" s="11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5.75" x14ac:dyDescent="0.2">
      <c r="A481" s="8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8" x14ac:dyDescent="0.2">
      <c r="A482" s="116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5.75" x14ac:dyDescent="0.2">
      <c r="A490" s="8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x14ac:dyDescent="0.2">
      <c r="A491" s="11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5.75" x14ac:dyDescent="0.2">
      <c r="A492" s="8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5.75" x14ac:dyDescent="0.2">
      <c r="A493" s="8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5.75" x14ac:dyDescent="0.2">
      <c r="A494" s="8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5.75" x14ac:dyDescent="0.2">
      <c r="A495" s="8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8" x14ac:dyDescent="0.2">
      <c r="A496" s="116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5.75" x14ac:dyDescent="0.2">
      <c r="A504" s="8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x14ac:dyDescent="0.2">
      <c r="A505" s="11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5.75" x14ac:dyDescent="0.2">
      <c r="A506" s="8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8" x14ac:dyDescent="0.2">
      <c r="A507" s="116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2:13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2:13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2:13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2:13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2:13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2:13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2:13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2:13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2:13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2:13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2:13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2:13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2:13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2:13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2:13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2:13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2:13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2:13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2:13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2:13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2:13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2:13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2:13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2:13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2:13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2:13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2:13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2:13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2:13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2:13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2:13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2:13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2:13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2:13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2:13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2:13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2:13" x14ac:dyDescent="0.2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2:13" x14ac:dyDescent="0.2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2:13" x14ac:dyDescent="0.2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2:13" x14ac:dyDescent="0.2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2:13" x14ac:dyDescent="0.2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2:13" x14ac:dyDescent="0.2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2:13" x14ac:dyDescent="0.2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2:13" x14ac:dyDescent="0.2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2:13" x14ac:dyDescent="0.2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2:13" x14ac:dyDescent="0.2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2:13" x14ac:dyDescent="0.2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2:13" x14ac:dyDescent="0.2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2:13" x14ac:dyDescent="0.2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2:13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2:13" x14ac:dyDescent="0.2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2:13" x14ac:dyDescent="0.2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2:13" x14ac:dyDescent="0.2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2:13" x14ac:dyDescent="0.2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2:13" x14ac:dyDescent="0.2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2:13" x14ac:dyDescent="0.2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2:13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2:13" x14ac:dyDescent="0.2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2:13" x14ac:dyDescent="0.2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2:13" x14ac:dyDescent="0.2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2:13" x14ac:dyDescent="0.2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2:13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2:13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2:13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2:13" x14ac:dyDescent="0.2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2:13" x14ac:dyDescent="0.2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2:13" x14ac:dyDescent="0.2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2:13" x14ac:dyDescent="0.2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2:13" x14ac:dyDescent="0.2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2:13" x14ac:dyDescent="0.2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2:13" x14ac:dyDescent="0.2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2:13" x14ac:dyDescent="0.2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2:13" x14ac:dyDescent="0.2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2:13" x14ac:dyDescent="0.2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2:13" x14ac:dyDescent="0.2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2:13" x14ac:dyDescent="0.2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2:13" x14ac:dyDescent="0.2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2:13" x14ac:dyDescent="0.2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2:13" x14ac:dyDescent="0.2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2:13" x14ac:dyDescent="0.2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2:13" x14ac:dyDescent="0.2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2:13" x14ac:dyDescent="0.2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2:13" x14ac:dyDescent="0.2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2:13" x14ac:dyDescent="0.2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2:13" x14ac:dyDescent="0.2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2:13" x14ac:dyDescent="0.2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2:13" x14ac:dyDescent="0.2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2:13" x14ac:dyDescent="0.2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2:13" x14ac:dyDescent="0.2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2:13" x14ac:dyDescent="0.2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2:13" x14ac:dyDescent="0.2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2:13" x14ac:dyDescent="0.2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2:13" x14ac:dyDescent="0.2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2:13" x14ac:dyDescent="0.2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2:13" x14ac:dyDescent="0.2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2:13" x14ac:dyDescent="0.2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2:13" x14ac:dyDescent="0.2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2:13" x14ac:dyDescent="0.2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2:13" x14ac:dyDescent="0.2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2:13" x14ac:dyDescent="0.2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2:13" x14ac:dyDescent="0.2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2:13" x14ac:dyDescent="0.2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2:13" x14ac:dyDescent="0.2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2:13" x14ac:dyDescent="0.2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2:13" x14ac:dyDescent="0.2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2:13" x14ac:dyDescent="0.2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2:13" x14ac:dyDescent="0.2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2:13" x14ac:dyDescent="0.2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2:13" x14ac:dyDescent="0.2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2:13" x14ac:dyDescent="0.2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2:13" x14ac:dyDescent="0.2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2:13" x14ac:dyDescent="0.2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2:13" x14ac:dyDescent="0.2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2:13" x14ac:dyDescent="0.2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2:13" x14ac:dyDescent="0.2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2:13" x14ac:dyDescent="0.2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2:13" x14ac:dyDescent="0.2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2:13" x14ac:dyDescent="0.2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2:13" x14ac:dyDescent="0.2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2:13" x14ac:dyDescent="0.2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2:13" x14ac:dyDescent="0.2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2:13" x14ac:dyDescent="0.2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2:13" x14ac:dyDescent="0.2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2:13" x14ac:dyDescent="0.2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2:13" x14ac:dyDescent="0.2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2:13" x14ac:dyDescent="0.2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2:13" x14ac:dyDescent="0.2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2:13" x14ac:dyDescent="0.2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2:13" x14ac:dyDescent="0.2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2:13" x14ac:dyDescent="0.2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2:13" x14ac:dyDescent="0.2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2:13" x14ac:dyDescent="0.2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2:13" x14ac:dyDescent="0.2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2:13" x14ac:dyDescent="0.2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2:13" x14ac:dyDescent="0.2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2:13" x14ac:dyDescent="0.2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2:13" x14ac:dyDescent="0.2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2:13" x14ac:dyDescent="0.2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2:13" x14ac:dyDescent="0.2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2:13" x14ac:dyDescent="0.2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2:13" x14ac:dyDescent="0.2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2:13" x14ac:dyDescent="0.2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2:13" x14ac:dyDescent="0.2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2:13" x14ac:dyDescent="0.2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2:13" x14ac:dyDescent="0.2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2:13" x14ac:dyDescent="0.2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2:13" x14ac:dyDescent="0.2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2:13" x14ac:dyDescent="0.2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2:13" x14ac:dyDescent="0.2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2:13" x14ac:dyDescent="0.2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2:13" x14ac:dyDescent="0.2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2:13" x14ac:dyDescent="0.2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2:13" x14ac:dyDescent="0.2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2:13" x14ac:dyDescent="0.2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2:13" x14ac:dyDescent="0.2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2:13" x14ac:dyDescent="0.2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2:13" x14ac:dyDescent="0.2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2:13" x14ac:dyDescent="0.2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2:13" x14ac:dyDescent="0.2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2:13" x14ac:dyDescent="0.2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2:13" x14ac:dyDescent="0.2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2:13" x14ac:dyDescent="0.2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2:13" x14ac:dyDescent="0.2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2:13" x14ac:dyDescent="0.2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2:13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2:13" x14ac:dyDescent="0.2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2:13" x14ac:dyDescent="0.2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2:13" x14ac:dyDescent="0.2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2:13" x14ac:dyDescent="0.2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2:13" x14ac:dyDescent="0.2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2:13" x14ac:dyDescent="0.2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2:13" x14ac:dyDescent="0.2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2:13" x14ac:dyDescent="0.2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2:13" x14ac:dyDescent="0.2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2:13" x14ac:dyDescent="0.2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2:13" x14ac:dyDescent="0.2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2:13" x14ac:dyDescent="0.2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2:13" x14ac:dyDescent="0.2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2:13" x14ac:dyDescent="0.2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2:13" x14ac:dyDescent="0.2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2:13" x14ac:dyDescent="0.2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2:13" x14ac:dyDescent="0.2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2:13" x14ac:dyDescent="0.2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2:13" x14ac:dyDescent="0.2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2:13" x14ac:dyDescent="0.2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2:13" x14ac:dyDescent="0.2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2:13" x14ac:dyDescent="0.2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2:13" x14ac:dyDescent="0.2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2:13" x14ac:dyDescent="0.2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2:13" x14ac:dyDescent="0.2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2:13" x14ac:dyDescent="0.2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2:13" x14ac:dyDescent="0.2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2:13" x14ac:dyDescent="0.2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2:13" x14ac:dyDescent="0.2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2:13" x14ac:dyDescent="0.2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2:13" x14ac:dyDescent="0.2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2:13" x14ac:dyDescent="0.2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2:13" x14ac:dyDescent="0.2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2:13" x14ac:dyDescent="0.2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2:13" x14ac:dyDescent="0.2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2:13" x14ac:dyDescent="0.2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2:13" x14ac:dyDescent="0.2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2:13" x14ac:dyDescent="0.2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2:13" x14ac:dyDescent="0.2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2:13" x14ac:dyDescent="0.2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2:13" x14ac:dyDescent="0.2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2:13" x14ac:dyDescent="0.2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2:13" x14ac:dyDescent="0.2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2:13" x14ac:dyDescent="0.2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2:13" x14ac:dyDescent="0.2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2:13" x14ac:dyDescent="0.2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2:13" x14ac:dyDescent="0.2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2:13" x14ac:dyDescent="0.2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2:13" x14ac:dyDescent="0.2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2:13" x14ac:dyDescent="0.2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2:13" x14ac:dyDescent="0.2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2:13" x14ac:dyDescent="0.2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2:13" x14ac:dyDescent="0.2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2:13" x14ac:dyDescent="0.2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2:13" x14ac:dyDescent="0.2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2:13" x14ac:dyDescent="0.2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2:13" x14ac:dyDescent="0.2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2:13" x14ac:dyDescent="0.2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2:13" x14ac:dyDescent="0.2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2:13" x14ac:dyDescent="0.2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2:13" x14ac:dyDescent="0.2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2:13" x14ac:dyDescent="0.2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2:13" x14ac:dyDescent="0.2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2:13" x14ac:dyDescent="0.2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2:13" x14ac:dyDescent="0.2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2:13" x14ac:dyDescent="0.2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2:13" x14ac:dyDescent="0.2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2:13" x14ac:dyDescent="0.2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2:13" x14ac:dyDescent="0.2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2:13" x14ac:dyDescent="0.2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2:13" x14ac:dyDescent="0.2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2:13" x14ac:dyDescent="0.2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2:13" x14ac:dyDescent="0.2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2:13" x14ac:dyDescent="0.2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2:13" x14ac:dyDescent="0.2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2:13" x14ac:dyDescent="0.2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2:13" x14ac:dyDescent="0.2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2:13" x14ac:dyDescent="0.2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2:13" x14ac:dyDescent="0.2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2:13" x14ac:dyDescent="0.2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2:13" x14ac:dyDescent="0.2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2:13" x14ac:dyDescent="0.2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2:13" x14ac:dyDescent="0.2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2:13" x14ac:dyDescent="0.2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2:13" x14ac:dyDescent="0.2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2:13" x14ac:dyDescent="0.2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2:13" x14ac:dyDescent="0.2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2:13" x14ac:dyDescent="0.2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2:13" x14ac:dyDescent="0.2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2:13" x14ac:dyDescent="0.2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2:13" x14ac:dyDescent="0.2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2:13" x14ac:dyDescent="0.2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2:13" x14ac:dyDescent="0.2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2:13" x14ac:dyDescent="0.2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2:13" x14ac:dyDescent="0.2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2:13" x14ac:dyDescent="0.2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2:13" x14ac:dyDescent="0.2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2:13" x14ac:dyDescent="0.2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2:13" x14ac:dyDescent="0.2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2:13" x14ac:dyDescent="0.2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2:13" x14ac:dyDescent="0.2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2:13" x14ac:dyDescent="0.2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2:13" x14ac:dyDescent="0.2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2:13" x14ac:dyDescent="0.2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2:13" x14ac:dyDescent="0.2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2:13" x14ac:dyDescent="0.2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2:13" x14ac:dyDescent="0.2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2:13" x14ac:dyDescent="0.2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2:13" x14ac:dyDescent="0.2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2:13" x14ac:dyDescent="0.2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2:13" x14ac:dyDescent="0.2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2:13" x14ac:dyDescent="0.2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2:13" x14ac:dyDescent="0.2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2:13" x14ac:dyDescent="0.2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2:13" x14ac:dyDescent="0.2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2:13" x14ac:dyDescent="0.2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2:13" x14ac:dyDescent="0.2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2:13" x14ac:dyDescent="0.2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2:13" x14ac:dyDescent="0.2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2:13" x14ac:dyDescent="0.2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2:13" x14ac:dyDescent="0.2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2:13" x14ac:dyDescent="0.2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2:13" x14ac:dyDescent="0.2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2:13" x14ac:dyDescent="0.2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2:13" x14ac:dyDescent="0.2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2:13" x14ac:dyDescent="0.2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2:13" x14ac:dyDescent="0.2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2:13" x14ac:dyDescent="0.2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2:13" x14ac:dyDescent="0.2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2:13" x14ac:dyDescent="0.2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2:13" x14ac:dyDescent="0.2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2:13" x14ac:dyDescent="0.2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2:13" x14ac:dyDescent="0.2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2:13" x14ac:dyDescent="0.2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2:13" x14ac:dyDescent="0.2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2:13" x14ac:dyDescent="0.2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2:13" x14ac:dyDescent="0.2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2:13" x14ac:dyDescent="0.2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2:13" x14ac:dyDescent="0.2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2:13" x14ac:dyDescent="0.2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2:13" x14ac:dyDescent="0.2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2:13" x14ac:dyDescent="0.2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2:13" x14ac:dyDescent="0.2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2:13" x14ac:dyDescent="0.2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2:13" x14ac:dyDescent="0.2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2:13" x14ac:dyDescent="0.2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2:13" x14ac:dyDescent="0.2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2:13" x14ac:dyDescent="0.2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2:13" x14ac:dyDescent="0.2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2:13" x14ac:dyDescent="0.2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2:13" x14ac:dyDescent="0.2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2:13" x14ac:dyDescent="0.2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2:13" x14ac:dyDescent="0.2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2:13" x14ac:dyDescent="0.2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2:13" x14ac:dyDescent="0.2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2:13" x14ac:dyDescent="0.2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2:13" x14ac:dyDescent="0.2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2:13" x14ac:dyDescent="0.2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2:13" x14ac:dyDescent="0.2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2:13" x14ac:dyDescent="0.2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2:13" x14ac:dyDescent="0.2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2:13" x14ac:dyDescent="0.2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2:13" x14ac:dyDescent="0.2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2:13" x14ac:dyDescent="0.2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2:13" x14ac:dyDescent="0.2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2:13" x14ac:dyDescent="0.2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2:13" x14ac:dyDescent="0.2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2:13" x14ac:dyDescent="0.2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2:13" x14ac:dyDescent="0.2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2:13" x14ac:dyDescent="0.2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2:13" x14ac:dyDescent="0.2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2:13" x14ac:dyDescent="0.2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2:13" x14ac:dyDescent="0.2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2:13" x14ac:dyDescent="0.2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2:13" x14ac:dyDescent="0.2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2:13" x14ac:dyDescent="0.2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2:13" x14ac:dyDescent="0.2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2:13" x14ac:dyDescent="0.2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2:13" x14ac:dyDescent="0.2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2:13" x14ac:dyDescent="0.2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2:13" x14ac:dyDescent="0.2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2:13" x14ac:dyDescent="0.2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2:13" x14ac:dyDescent="0.2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2:13" x14ac:dyDescent="0.2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2:13" x14ac:dyDescent="0.2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2:13" x14ac:dyDescent="0.2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2:13" x14ac:dyDescent="0.2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2:13" x14ac:dyDescent="0.2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2:13" x14ac:dyDescent="0.2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2:13" x14ac:dyDescent="0.2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2:13" x14ac:dyDescent="0.2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2:13" x14ac:dyDescent="0.2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2:13" x14ac:dyDescent="0.2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2:13" x14ac:dyDescent="0.2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2:13" x14ac:dyDescent="0.2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2:13" x14ac:dyDescent="0.2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2:13" x14ac:dyDescent="0.2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2:13" x14ac:dyDescent="0.2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2:13" x14ac:dyDescent="0.2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2:13" x14ac:dyDescent="0.2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2:13" x14ac:dyDescent="0.2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2:13" x14ac:dyDescent="0.2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2:13" x14ac:dyDescent="0.2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2:13" x14ac:dyDescent="0.2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2:13" x14ac:dyDescent="0.2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2:13" x14ac:dyDescent="0.2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2:13" x14ac:dyDescent="0.2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2:13" x14ac:dyDescent="0.2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2:13" x14ac:dyDescent="0.2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2:13" x14ac:dyDescent="0.2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2:13" x14ac:dyDescent="0.2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2:13" x14ac:dyDescent="0.2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2:13" x14ac:dyDescent="0.2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2:13" x14ac:dyDescent="0.2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2:13" x14ac:dyDescent="0.2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2:13" x14ac:dyDescent="0.2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2:13" x14ac:dyDescent="0.2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2:13" x14ac:dyDescent="0.2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2:13" x14ac:dyDescent="0.2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2:13" x14ac:dyDescent="0.2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2:13" x14ac:dyDescent="0.2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2:13" x14ac:dyDescent="0.2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2:13" x14ac:dyDescent="0.2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2:13" x14ac:dyDescent="0.2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2:13" x14ac:dyDescent="0.2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2:13" x14ac:dyDescent="0.2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2:13" x14ac:dyDescent="0.2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2:13" x14ac:dyDescent="0.2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2:13" x14ac:dyDescent="0.2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2:13" x14ac:dyDescent="0.2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2:13" x14ac:dyDescent="0.2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2:13" x14ac:dyDescent="0.2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2:13" x14ac:dyDescent="0.2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2:13" x14ac:dyDescent="0.2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2:13" x14ac:dyDescent="0.2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2:13" x14ac:dyDescent="0.2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2:13" x14ac:dyDescent="0.2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2:13" x14ac:dyDescent="0.2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2:13" x14ac:dyDescent="0.2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2:13" x14ac:dyDescent="0.2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2:13" x14ac:dyDescent="0.2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2:13" x14ac:dyDescent="0.2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2:13" x14ac:dyDescent="0.2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2:13" x14ac:dyDescent="0.2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2:13" x14ac:dyDescent="0.2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2:13" x14ac:dyDescent="0.2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2:13" x14ac:dyDescent="0.2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2:13" x14ac:dyDescent="0.2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2:13" x14ac:dyDescent="0.2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2:13" x14ac:dyDescent="0.2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2:13" x14ac:dyDescent="0.2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2:13" x14ac:dyDescent="0.2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2:13" x14ac:dyDescent="0.2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2:13" x14ac:dyDescent="0.2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2:13" x14ac:dyDescent="0.2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2:13" x14ac:dyDescent="0.2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2:13" x14ac:dyDescent="0.2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2:13" x14ac:dyDescent="0.2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2:13" x14ac:dyDescent="0.2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2:13" x14ac:dyDescent="0.2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2:13" x14ac:dyDescent="0.2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2:13" x14ac:dyDescent="0.2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2:13" x14ac:dyDescent="0.2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2:13" x14ac:dyDescent="0.2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2:13" x14ac:dyDescent="0.2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2:13" x14ac:dyDescent="0.2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2:13" x14ac:dyDescent="0.2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2:13" x14ac:dyDescent="0.2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2:13" x14ac:dyDescent="0.2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2:13" x14ac:dyDescent="0.2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2:13" x14ac:dyDescent="0.2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2:13" x14ac:dyDescent="0.2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2:13" x14ac:dyDescent="0.2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2:13" x14ac:dyDescent="0.2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2:13" x14ac:dyDescent="0.2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2:13" x14ac:dyDescent="0.2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2:13" x14ac:dyDescent="0.2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2:13" x14ac:dyDescent="0.2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2:13" x14ac:dyDescent="0.2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2:13" x14ac:dyDescent="0.2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2:13" x14ac:dyDescent="0.2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2:13" x14ac:dyDescent="0.2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2:13" x14ac:dyDescent="0.2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2:13" x14ac:dyDescent="0.2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2:13" x14ac:dyDescent="0.2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2:13" x14ac:dyDescent="0.2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2:13" x14ac:dyDescent="0.2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2:13" x14ac:dyDescent="0.2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2:13" x14ac:dyDescent="0.2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2:13" x14ac:dyDescent="0.2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</sheetData>
  <mergeCells count="142">
    <mergeCell ref="B6:C6"/>
    <mergeCell ref="B7:C7"/>
    <mergeCell ref="B8:C8"/>
    <mergeCell ref="B9:C9"/>
    <mergeCell ref="B10:C10"/>
    <mergeCell ref="B11:C11"/>
    <mergeCell ref="B2:K2"/>
    <mergeCell ref="B3:C5"/>
    <mergeCell ref="D3:D4"/>
    <mergeCell ref="E3:G3"/>
    <mergeCell ref="H3:K3"/>
    <mergeCell ref="H4:I4"/>
    <mergeCell ref="J4:K4"/>
    <mergeCell ref="B12:C12"/>
    <mergeCell ref="B15:M15"/>
    <mergeCell ref="B16:C18"/>
    <mergeCell ref="D16:D17"/>
    <mergeCell ref="E16:E17"/>
    <mergeCell ref="F16:I16"/>
    <mergeCell ref="J16:M16"/>
    <mergeCell ref="J17:K17"/>
    <mergeCell ref="L17:M17"/>
    <mergeCell ref="B26:C26"/>
    <mergeCell ref="B27:C27"/>
    <mergeCell ref="B28:C28"/>
    <mergeCell ref="B29:C29"/>
    <mergeCell ref="B31:C31"/>
    <mergeCell ref="B32:C32"/>
    <mergeCell ref="B30:C30"/>
    <mergeCell ref="B19:C19"/>
    <mergeCell ref="B20:C20"/>
    <mergeCell ref="B21:C21"/>
    <mergeCell ref="B23:C23"/>
    <mergeCell ref="B24:C24"/>
    <mergeCell ref="B25:C25"/>
    <mergeCell ref="B22:C22"/>
    <mergeCell ref="B44:C44"/>
    <mergeCell ref="B46:C46"/>
    <mergeCell ref="B48:C48"/>
    <mergeCell ref="B50:C50"/>
    <mergeCell ref="B47:C47"/>
    <mergeCell ref="B34:C34"/>
    <mergeCell ref="B36:C36"/>
    <mergeCell ref="B38:C38"/>
    <mergeCell ref="B40:C40"/>
    <mergeCell ref="B42:C42"/>
    <mergeCell ref="B35:C35"/>
    <mergeCell ref="B39:C39"/>
    <mergeCell ref="E113:H113"/>
    <mergeCell ref="I113:L113"/>
    <mergeCell ref="I114:J114"/>
    <mergeCell ref="K114:L114"/>
    <mergeCell ref="B68:C68"/>
    <mergeCell ref="B70:C70"/>
    <mergeCell ref="B54:C54"/>
    <mergeCell ref="B56:C56"/>
    <mergeCell ref="B58:C58"/>
    <mergeCell ref="B60:C60"/>
    <mergeCell ref="B63:C63"/>
    <mergeCell ref="B78:C78"/>
    <mergeCell ref="B80:C80"/>
    <mergeCell ref="B82:C82"/>
    <mergeCell ref="B84:C84"/>
    <mergeCell ref="B85:C85"/>
    <mergeCell ref="B87:C87"/>
    <mergeCell ref="B71:C71"/>
    <mergeCell ref="B72:C72"/>
    <mergeCell ref="B74:C74"/>
    <mergeCell ref="B75:C75"/>
    <mergeCell ref="B76:C76"/>
    <mergeCell ref="B77:C77"/>
    <mergeCell ref="B99:C99"/>
    <mergeCell ref="B52:C52"/>
    <mergeCell ref="B57:C57"/>
    <mergeCell ref="B59:C59"/>
    <mergeCell ref="B61:C61"/>
    <mergeCell ref="B65:C65"/>
    <mergeCell ref="B66:C66"/>
    <mergeCell ref="B177:I177"/>
    <mergeCell ref="B178:C180"/>
    <mergeCell ref="D178:D179"/>
    <mergeCell ref="E178:F178"/>
    <mergeCell ref="G178:I178"/>
    <mergeCell ref="B116:C116"/>
    <mergeCell ref="B118:C118"/>
    <mergeCell ref="B120:C120"/>
    <mergeCell ref="B122:C122"/>
    <mergeCell ref="B124:C124"/>
    <mergeCell ref="B126:C126"/>
    <mergeCell ref="B119:C119"/>
    <mergeCell ref="B121:C121"/>
    <mergeCell ref="B123:C123"/>
    <mergeCell ref="B125:C125"/>
    <mergeCell ref="B112:L112"/>
    <mergeCell ref="B113:C115"/>
    <mergeCell ref="D113:D114"/>
    <mergeCell ref="B101:C101"/>
    <mergeCell ref="B103:C103"/>
    <mergeCell ref="B105:C105"/>
    <mergeCell ref="B107:C107"/>
    <mergeCell ref="B117:C117"/>
    <mergeCell ref="B89:C89"/>
    <mergeCell ref="B91:C91"/>
    <mergeCell ref="B93:C93"/>
    <mergeCell ref="B95:C95"/>
    <mergeCell ref="B96:C96"/>
    <mergeCell ref="B97:C97"/>
    <mergeCell ref="B136:C136"/>
    <mergeCell ref="B138:C138"/>
    <mergeCell ref="B140:C140"/>
    <mergeCell ref="B142:C142"/>
    <mergeCell ref="B144:C144"/>
    <mergeCell ref="B145:C145"/>
    <mergeCell ref="B127:C127"/>
    <mergeCell ref="B129:C129"/>
    <mergeCell ref="B130:C130"/>
    <mergeCell ref="B131:C131"/>
    <mergeCell ref="B133:C133"/>
    <mergeCell ref="B135:C135"/>
    <mergeCell ref="B154:C154"/>
    <mergeCell ref="B155:C155"/>
    <mergeCell ref="B156:C156"/>
    <mergeCell ref="B158:C158"/>
    <mergeCell ref="B160:C160"/>
    <mergeCell ref="B162:C162"/>
    <mergeCell ref="B147:C147"/>
    <mergeCell ref="B148:C148"/>
    <mergeCell ref="B149:C149"/>
    <mergeCell ref="B150:C150"/>
    <mergeCell ref="B152:C152"/>
    <mergeCell ref="B153:C153"/>
    <mergeCell ref="B183:C183"/>
    <mergeCell ref="B185:C185"/>
    <mergeCell ref="B186:C186"/>
    <mergeCell ref="B188:C188"/>
    <mergeCell ref="B164:C164"/>
    <mergeCell ref="B166:C166"/>
    <mergeCell ref="B168:C168"/>
    <mergeCell ref="B170:C170"/>
    <mergeCell ref="B171:C171"/>
    <mergeCell ref="B172:C172"/>
    <mergeCell ref="B181:C181"/>
  </mergeCells>
  <conditionalFormatting sqref="J19:L19">
    <cfRule type="cellIs" dxfId="1876" priority="829" stopIfTrue="1" operator="lessThan">
      <formula>0</formula>
    </cfRule>
  </conditionalFormatting>
  <conditionalFormatting sqref="M19">
    <cfRule type="cellIs" dxfId="1875" priority="828" stopIfTrue="1" operator="lessThan">
      <formula>0</formula>
    </cfRule>
  </conditionalFormatting>
  <conditionalFormatting sqref="J21:J32 L21:L32">
    <cfRule type="cellIs" dxfId="1874" priority="825" stopIfTrue="1" operator="lessThan">
      <formula>0</formula>
    </cfRule>
  </conditionalFormatting>
  <conditionalFormatting sqref="J21:J32">
    <cfRule type="cellIs" dxfId="1873" priority="826" stopIfTrue="1" operator="lessThan">
      <formula>0</formula>
    </cfRule>
  </conditionalFormatting>
  <conditionalFormatting sqref="L19:M19 L21:L32">
    <cfRule type="cellIs" dxfId="1872" priority="827" stopIfTrue="1" operator="lessThan">
      <formula>0</formula>
    </cfRule>
  </conditionalFormatting>
  <conditionalFormatting sqref="J55 M56:M61 J62">
    <cfRule type="cellIs" dxfId="1871" priority="593" stopIfTrue="1" operator="lessThan">
      <formula>0</formula>
    </cfRule>
  </conditionalFormatting>
  <conditionalFormatting sqref="M62">
    <cfRule type="cellIs" dxfId="1870" priority="592" stopIfTrue="1" operator="lessThan">
      <formula>0</formula>
    </cfRule>
  </conditionalFormatting>
  <conditionalFormatting sqref="M56:M62">
    <cfRule type="cellIs" dxfId="1869" priority="591" stopIfTrue="1" operator="lessThan">
      <formula>0</formula>
    </cfRule>
  </conditionalFormatting>
  <conditionalFormatting sqref="L53">
    <cfRule type="cellIs" dxfId="1868" priority="590" stopIfTrue="1" operator="lessThan">
      <formula>0</formula>
    </cfRule>
  </conditionalFormatting>
  <conditionalFormatting sqref="I19">
    <cfRule type="cellIs" dxfId="1867" priority="906" stopIfTrue="1" operator="lessThan">
      <formula>0</formula>
    </cfRule>
  </conditionalFormatting>
  <conditionalFormatting sqref="H21:H32">
    <cfRule type="cellIs" dxfId="1866" priority="905" stopIfTrue="1" operator="lessThan">
      <formula>0</formula>
    </cfRule>
  </conditionalFormatting>
  <conditionalFormatting sqref="I44 F45">
    <cfRule type="cellIs" dxfId="1865" priority="918" stopIfTrue="1" operator="lessThan">
      <formula>0</formula>
    </cfRule>
  </conditionalFormatting>
  <conditionalFormatting sqref="I45">
    <cfRule type="cellIs" dxfId="1864" priority="917" stopIfTrue="1" operator="lessThan">
      <formula>0</formula>
    </cfRule>
  </conditionalFormatting>
  <conditionalFormatting sqref="D6:G12">
    <cfRule type="cellIs" dxfId="1863" priority="1003" stopIfTrue="1" operator="lessThan">
      <formula>0</formula>
    </cfRule>
  </conditionalFormatting>
  <conditionalFormatting sqref="H6:K7 H9:K10">
    <cfRule type="cellIs" dxfId="1862" priority="1002" stopIfTrue="1" operator="lessThan">
      <formula>0</formula>
    </cfRule>
  </conditionalFormatting>
  <conditionalFormatting sqref="H8:K8">
    <cfRule type="cellIs" dxfId="1861" priority="1001" stopIfTrue="1" operator="lessThan">
      <formula>0</formula>
    </cfRule>
  </conditionalFormatting>
  <conditionalFormatting sqref="H11:K11">
    <cfRule type="cellIs" dxfId="1860" priority="1000" stopIfTrue="1" operator="lessThan">
      <formula>0</formula>
    </cfRule>
  </conditionalFormatting>
  <conditionalFormatting sqref="H12:K12">
    <cfRule type="cellIs" dxfId="1859" priority="999" stopIfTrue="1" operator="lessThan">
      <formula>0</formula>
    </cfRule>
  </conditionalFormatting>
  <conditionalFormatting sqref="E21:E32">
    <cfRule type="cellIs" dxfId="1858" priority="894" stopIfTrue="1" operator="lessThan">
      <formula>0</formula>
    </cfRule>
  </conditionalFormatting>
  <conditionalFormatting sqref="F21:F32">
    <cfRule type="cellIs" dxfId="1857" priority="896" stopIfTrue="1" operator="lessThan">
      <formula>0</formula>
    </cfRule>
  </conditionalFormatting>
  <conditionalFormatting sqref="E19:E20">
    <cfRule type="cellIs" dxfId="1856" priority="898" stopIfTrue="1" operator="lessThan">
      <formula>0</formula>
    </cfRule>
  </conditionalFormatting>
  <conditionalFormatting sqref="D20">
    <cfRule type="cellIs" dxfId="1855" priority="900" stopIfTrue="1" operator="lessThan">
      <formula>0</formula>
    </cfRule>
  </conditionalFormatting>
  <conditionalFormatting sqref="I19">
    <cfRule type="cellIs" dxfId="1854" priority="907" stopIfTrue="1" operator="lessThan">
      <formula>0</formula>
    </cfRule>
  </conditionalFormatting>
  <conditionalFormatting sqref="D19">
    <cfRule type="cellIs" dxfId="1853" priority="909" stopIfTrue="1" operator="lessThan">
      <formula>0</formula>
    </cfRule>
  </conditionalFormatting>
  <conditionalFormatting sqref="D43">
    <cfRule type="cellIs" dxfId="1852" priority="911" stopIfTrue="1" operator="lessThan">
      <formula>0</formula>
    </cfRule>
  </conditionalFormatting>
  <conditionalFormatting sqref="E45">
    <cfRule type="cellIs" dxfId="1851" priority="913" stopIfTrue="1" operator="lessThan">
      <formula>0</formula>
    </cfRule>
  </conditionalFormatting>
  <conditionalFormatting sqref="E44">
    <cfRule type="cellIs" dxfId="1850" priority="915" stopIfTrue="1" operator="lessThan">
      <formula>0</formula>
    </cfRule>
  </conditionalFormatting>
  <conditionalFormatting sqref="F45">
    <cfRule type="cellIs" dxfId="1849" priority="919" stopIfTrue="1" operator="lessThan">
      <formula>0</formula>
    </cfRule>
  </conditionalFormatting>
  <conditionalFormatting sqref="I43">
    <cfRule type="cellIs" dxfId="1848" priority="921" stopIfTrue="1" operator="lessThan">
      <formula>0</formula>
    </cfRule>
  </conditionalFormatting>
  <conditionalFormatting sqref="I46:I48">
    <cfRule type="cellIs" dxfId="1847" priority="923" stopIfTrue="1" operator="lessThan">
      <formula>0</formula>
    </cfRule>
  </conditionalFormatting>
  <conditionalFormatting sqref="G49">
    <cfRule type="cellIs" dxfId="1846" priority="925" stopIfTrue="1" operator="lessThan">
      <formula>0</formula>
    </cfRule>
  </conditionalFormatting>
  <conditionalFormatting sqref="F49">
    <cfRule type="cellIs" dxfId="1845" priority="927" stopIfTrue="1" operator="lessThan">
      <formula>0</formula>
    </cfRule>
  </conditionalFormatting>
  <conditionalFormatting sqref="E46:E48">
    <cfRule type="cellIs" dxfId="1844" priority="930" stopIfTrue="1" operator="lessThan">
      <formula>0</formula>
    </cfRule>
  </conditionalFormatting>
  <conditionalFormatting sqref="H46:H48">
    <cfRule type="cellIs" dxfId="1843" priority="932" stopIfTrue="1" operator="lessThan">
      <formula>0</formula>
    </cfRule>
  </conditionalFormatting>
  <conditionalFormatting sqref="H49">
    <cfRule type="cellIs" dxfId="1842" priority="934" stopIfTrue="1" operator="lessThan">
      <formula>0</formula>
    </cfRule>
  </conditionalFormatting>
  <conditionalFormatting sqref="D46:D48">
    <cfRule type="cellIs" dxfId="1841" priority="936" stopIfTrue="1" operator="lessThan">
      <formula>0</formula>
    </cfRule>
  </conditionalFormatting>
  <conditionalFormatting sqref="D50">
    <cfRule type="cellIs" dxfId="1840" priority="938" stopIfTrue="1" operator="lessThan">
      <formula>0</formula>
    </cfRule>
  </conditionalFormatting>
  <conditionalFormatting sqref="F51">
    <cfRule type="cellIs" dxfId="1839" priority="940" stopIfTrue="1" operator="lessThan">
      <formula>0</formula>
    </cfRule>
  </conditionalFormatting>
  <conditionalFormatting sqref="E51">
    <cfRule type="cellIs" dxfId="1838" priority="942" stopIfTrue="1" operator="lessThan">
      <formula>0</formula>
    </cfRule>
  </conditionalFormatting>
  <conditionalFormatting sqref="G45">
    <cfRule type="cellIs" dxfId="1837" priority="944" stopIfTrue="1" operator="lessThan">
      <formula>0</formula>
    </cfRule>
  </conditionalFormatting>
  <conditionalFormatting sqref="H43">
    <cfRule type="cellIs" dxfId="1836" priority="946" stopIfTrue="1" operator="lessThan">
      <formula>0</formula>
    </cfRule>
  </conditionalFormatting>
  <conditionalFormatting sqref="G44">
    <cfRule type="cellIs" dxfId="1835" priority="948" stopIfTrue="1" operator="lessThan">
      <formula>0</formula>
    </cfRule>
  </conditionalFormatting>
  <conditionalFormatting sqref="I50">
    <cfRule type="cellIs" dxfId="1834" priority="951" stopIfTrue="1" operator="lessThan">
      <formula>0</formula>
    </cfRule>
  </conditionalFormatting>
  <conditionalFormatting sqref="G51">
    <cfRule type="cellIs" dxfId="1833" priority="953" stopIfTrue="1" operator="lessThan">
      <formula>0</formula>
    </cfRule>
  </conditionalFormatting>
  <conditionalFormatting sqref="H51">
    <cfRule type="cellIs" dxfId="1832" priority="956" stopIfTrue="1" operator="lessThan">
      <formula>0</formula>
    </cfRule>
  </conditionalFormatting>
  <conditionalFormatting sqref="H33">
    <cfRule type="cellIs" dxfId="1831" priority="959" stopIfTrue="1" operator="lessThan">
      <formula>0</formula>
    </cfRule>
  </conditionalFormatting>
  <conditionalFormatting sqref="I34:I36">
    <cfRule type="cellIs" dxfId="1830" priority="961" stopIfTrue="1" operator="lessThan">
      <formula>0</formula>
    </cfRule>
  </conditionalFormatting>
  <conditionalFormatting sqref="F33">
    <cfRule type="cellIs" dxfId="1829" priority="963" stopIfTrue="1" operator="lessThan">
      <formula>0</formula>
    </cfRule>
  </conditionalFormatting>
  <conditionalFormatting sqref="D37">
    <cfRule type="cellIs" dxfId="1828" priority="965" stopIfTrue="1" operator="lessThan">
      <formula>0</formula>
    </cfRule>
  </conditionalFormatting>
  <conditionalFormatting sqref="E34:E36">
    <cfRule type="cellIs" dxfId="1827" priority="967" stopIfTrue="1" operator="lessThan">
      <formula>0</formula>
    </cfRule>
  </conditionalFormatting>
  <conditionalFormatting sqref="E33">
    <cfRule type="cellIs" dxfId="1826" priority="969" stopIfTrue="1" operator="lessThan">
      <formula>0</formula>
    </cfRule>
  </conditionalFormatting>
  <conditionalFormatting sqref="H37">
    <cfRule type="cellIs" dxfId="1825" priority="971" stopIfTrue="1" operator="lessThan">
      <formula>0</formula>
    </cfRule>
  </conditionalFormatting>
  <conditionalFormatting sqref="I38:I40">
    <cfRule type="cellIs" dxfId="1824" priority="973" stopIfTrue="1" operator="lessThan">
      <formula>0</formula>
    </cfRule>
  </conditionalFormatting>
  <conditionalFormatting sqref="F37">
    <cfRule type="cellIs" dxfId="1823" priority="975" stopIfTrue="1" operator="lessThan">
      <formula>0</formula>
    </cfRule>
  </conditionalFormatting>
  <conditionalFormatting sqref="G38:G40">
    <cfRule type="cellIs" dxfId="1822" priority="977" stopIfTrue="1" operator="lessThan">
      <formula>0</formula>
    </cfRule>
  </conditionalFormatting>
  <conditionalFormatting sqref="F38:F40">
    <cfRule type="cellIs" dxfId="1821" priority="979" stopIfTrue="1" operator="lessThan">
      <formula>0</formula>
    </cfRule>
  </conditionalFormatting>
  <conditionalFormatting sqref="G41">
    <cfRule type="cellIs" dxfId="1820" priority="981" stopIfTrue="1" operator="lessThan">
      <formula>0</formula>
    </cfRule>
  </conditionalFormatting>
  <conditionalFormatting sqref="H41">
    <cfRule type="cellIs" dxfId="1819" priority="983" stopIfTrue="1" operator="lessThan">
      <formula>0</formula>
    </cfRule>
  </conditionalFormatting>
  <conditionalFormatting sqref="I42">
    <cfRule type="cellIs" dxfId="1818" priority="985" stopIfTrue="1" operator="lessThan">
      <formula>0</formula>
    </cfRule>
  </conditionalFormatting>
  <conditionalFormatting sqref="F41">
    <cfRule type="cellIs" dxfId="1817" priority="987" stopIfTrue="1" operator="lessThan">
      <formula>0</formula>
    </cfRule>
  </conditionalFormatting>
  <conditionalFormatting sqref="F34:F36">
    <cfRule type="cellIs" dxfId="1816" priority="990" stopIfTrue="1" operator="lessThan">
      <formula>0</formula>
    </cfRule>
  </conditionalFormatting>
  <conditionalFormatting sqref="G34:G36">
    <cfRule type="cellIs" dxfId="1815" priority="992" stopIfTrue="1" operator="lessThan">
      <formula>0</formula>
    </cfRule>
  </conditionalFormatting>
  <conditionalFormatting sqref="D42">
    <cfRule type="cellIs" dxfId="1814" priority="995" stopIfTrue="1" operator="lessThan">
      <formula>0</formula>
    </cfRule>
  </conditionalFormatting>
  <conditionalFormatting sqref="E42">
    <cfRule type="cellIs" dxfId="1813" priority="997" stopIfTrue="1" operator="lessThan">
      <formula>0</formula>
    </cfRule>
  </conditionalFormatting>
  <conditionalFormatting sqref="G42">
    <cfRule type="cellIs" dxfId="1812" priority="998" stopIfTrue="1" operator="lessThan">
      <formula>0</formula>
    </cfRule>
  </conditionalFormatting>
  <conditionalFormatting sqref="E42:G42">
    <cfRule type="cellIs" dxfId="1811" priority="996" stopIfTrue="1" operator="lessThan">
      <formula>0</formula>
    </cfRule>
  </conditionalFormatting>
  <conditionalFormatting sqref="D41:D42 F42">
    <cfRule type="cellIs" dxfId="1810" priority="994" stopIfTrue="1" operator="lessThan">
      <formula>0</formula>
    </cfRule>
  </conditionalFormatting>
  <conditionalFormatting sqref="D41">
    <cfRule type="cellIs" dxfId="1809" priority="993" stopIfTrue="1" operator="lessThan">
      <formula>0</formula>
    </cfRule>
  </conditionalFormatting>
  <conditionalFormatting sqref="G34:G37">
    <cfRule type="cellIs" dxfId="1808" priority="991" stopIfTrue="1" operator="lessThan">
      <formula>0</formula>
    </cfRule>
  </conditionalFormatting>
  <conditionalFormatting sqref="G33 F34:F36 G37">
    <cfRule type="cellIs" dxfId="1807" priority="989" stopIfTrue="1" operator="lessThan">
      <formula>0</formula>
    </cfRule>
  </conditionalFormatting>
  <conditionalFormatting sqref="G33">
    <cfRule type="cellIs" dxfId="1806" priority="988" stopIfTrue="1" operator="lessThan">
      <formula>0</formula>
    </cfRule>
  </conditionalFormatting>
  <conditionalFormatting sqref="F41 I41">
    <cfRule type="cellIs" dxfId="1805" priority="986" stopIfTrue="1" operator="lessThan">
      <formula>0</formula>
    </cfRule>
  </conditionalFormatting>
  <conditionalFormatting sqref="I41 H42:I42">
    <cfRule type="cellIs" dxfId="1804" priority="984" stopIfTrue="1" operator="lessThan">
      <formula>0</formula>
    </cfRule>
  </conditionalFormatting>
  <conditionalFormatting sqref="D38:D40 H41:H42">
    <cfRule type="cellIs" dxfId="1803" priority="982" stopIfTrue="1" operator="lessThan">
      <formula>0</formula>
    </cfRule>
  </conditionalFormatting>
  <conditionalFormatting sqref="D38:D40 E41 G41">
    <cfRule type="cellIs" dxfId="1802" priority="980" stopIfTrue="1" operator="lessThan">
      <formula>0</formula>
    </cfRule>
  </conditionalFormatting>
  <conditionalFormatting sqref="E38:F40 E41">
    <cfRule type="cellIs" dxfId="1801" priority="978" stopIfTrue="1" operator="lessThan">
      <formula>0</formula>
    </cfRule>
  </conditionalFormatting>
  <conditionalFormatting sqref="E38:E40 G38:H40">
    <cfRule type="cellIs" dxfId="1800" priority="976" stopIfTrue="1" operator="lessThan">
      <formula>0</formula>
    </cfRule>
  </conditionalFormatting>
  <conditionalFormatting sqref="F37 H38:H40">
    <cfRule type="cellIs" dxfId="1799" priority="974" stopIfTrue="1" operator="lessThan">
      <formula>0</formula>
    </cfRule>
  </conditionalFormatting>
  <conditionalFormatting sqref="I37:I40">
    <cfRule type="cellIs" dxfId="1798" priority="972" stopIfTrue="1" operator="lessThan">
      <formula>0</formula>
    </cfRule>
  </conditionalFormatting>
  <conditionalFormatting sqref="D34:D36 H37:I37">
    <cfRule type="cellIs" dxfId="1797" priority="970" stopIfTrue="1" operator="lessThan">
      <formula>0</formula>
    </cfRule>
  </conditionalFormatting>
  <conditionalFormatting sqref="E33 D34:D36 E37">
    <cfRule type="cellIs" dxfId="1796" priority="968" stopIfTrue="1" operator="lessThan">
      <formula>0</formula>
    </cfRule>
  </conditionalFormatting>
  <conditionalFormatting sqref="D33 E34:E37">
    <cfRule type="cellIs" dxfId="1795" priority="966" stopIfTrue="1" operator="lessThan">
      <formula>0</formula>
    </cfRule>
  </conditionalFormatting>
  <conditionalFormatting sqref="D33 H34:H36 D37">
    <cfRule type="cellIs" dxfId="1794" priority="964" stopIfTrue="1" operator="lessThan">
      <formula>0</formula>
    </cfRule>
  </conditionalFormatting>
  <conditionalFormatting sqref="F33 H34:H36">
    <cfRule type="cellIs" dxfId="1793" priority="962" stopIfTrue="1" operator="lessThan">
      <formula>0</formula>
    </cfRule>
  </conditionalFormatting>
  <conditionalFormatting sqref="I33:I36">
    <cfRule type="cellIs" dxfId="1792" priority="960" stopIfTrue="1" operator="lessThan">
      <formula>0</formula>
    </cfRule>
  </conditionalFormatting>
  <conditionalFormatting sqref="H33:I33">
    <cfRule type="cellIs" dxfId="1791" priority="958" stopIfTrue="1" operator="lessThan">
      <formula>0</formula>
    </cfRule>
  </conditionalFormatting>
  <conditionalFormatting sqref="H50">
    <cfRule type="cellIs" dxfId="1790" priority="957" stopIfTrue="1" operator="lessThan">
      <formula>0</formula>
    </cfRule>
  </conditionalFormatting>
  <conditionalFormatting sqref="G50:H50 H51">
    <cfRule type="cellIs" dxfId="1789" priority="955" stopIfTrue="1" operator="lessThan">
      <formula>0</formula>
    </cfRule>
  </conditionalFormatting>
  <conditionalFormatting sqref="G50">
    <cfRule type="cellIs" dxfId="1788" priority="954" stopIfTrue="1" operator="lessThan">
      <formula>0</formula>
    </cfRule>
  </conditionalFormatting>
  <conditionalFormatting sqref="G51 I51">
    <cfRule type="cellIs" dxfId="1787" priority="952" stopIfTrue="1" operator="lessThan">
      <formula>0</formula>
    </cfRule>
  </conditionalFormatting>
  <conditionalFormatting sqref="I50:I51">
    <cfRule type="cellIs" dxfId="1786" priority="950" stopIfTrue="1" operator="lessThan">
      <formula>0</formula>
    </cfRule>
  </conditionalFormatting>
  <conditionalFormatting sqref="G43">
    <cfRule type="cellIs" dxfId="1785" priority="949" stopIfTrue="1" operator="lessThan">
      <formula>0</formula>
    </cfRule>
  </conditionalFormatting>
  <conditionalFormatting sqref="G43:G44 H45">
    <cfRule type="cellIs" dxfId="1784" priority="947" stopIfTrue="1" operator="lessThan">
      <formula>0</formula>
    </cfRule>
  </conditionalFormatting>
  <conditionalFormatting sqref="H43:H45">
    <cfRule type="cellIs" dxfId="1783" priority="945" stopIfTrue="1" operator="lessThan">
      <formula>0</formula>
    </cfRule>
  </conditionalFormatting>
  <conditionalFormatting sqref="F44 H44 G45">
    <cfRule type="cellIs" dxfId="1782" priority="943" stopIfTrue="1" operator="lessThan">
      <formula>0</formula>
    </cfRule>
  </conditionalFormatting>
  <conditionalFormatting sqref="F44 F50 E51">
    <cfRule type="cellIs" dxfId="1781" priority="941" stopIfTrue="1" operator="lessThan">
      <formula>0</formula>
    </cfRule>
  </conditionalFormatting>
  <conditionalFormatting sqref="E50:F50 F51">
    <cfRule type="cellIs" dxfId="1780" priority="939" stopIfTrue="1" operator="lessThan">
      <formula>0</formula>
    </cfRule>
  </conditionalFormatting>
  <conditionalFormatting sqref="D50:E50 D51">
    <cfRule type="cellIs" dxfId="1779" priority="937" stopIfTrue="1" operator="lessThan">
      <formula>0</formula>
    </cfRule>
  </conditionalFormatting>
  <conditionalFormatting sqref="D46:D49 D51">
    <cfRule type="cellIs" dxfId="1778" priority="935" stopIfTrue="1" operator="lessThan">
      <formula>0</formula>
    </cfRule>
  </conditionalFormatting>
  <conditionalFormatting sqref="D49:E49 H49">
    <cfRule type="cellIs" dxfId="1777" priority="933" stopIfTrue="1" operator="lessThan">
      <formula>0</formula>
    </cfRule>
  </conditionalFormatting>
  <conditionalFormatting sqref="G46:H48 E49">
    <cfRule type="cellIs" dxfId="1776" priority="931" stopIfTrue="1" operator="lessThan">
      <formula>0</formula>
    </cfRule>
  </conditionalFormatting>
  <conditionalFormatting sqref="E46:G48">
    <cfRule type="cellIs" dxfId="1775" priority="929" stopIfTrue="1" operator="lessThan">
      <formula>0</formula>
    </cfRule>
  </conditionalFormatting>
  <conditionalFormatting sqref="F46:F48">
    <cfRule type="cellIs" dxfId="1774" priority="928" stopIfTrue="1" operator="lessThan">
      <formula>0</formula>
    </cfRule>
  </conditionalFormatting>
  <conditionalFormatting sqref="F49 I49">
    <cfRule type="cellIs" dxfId="1773" priority="926" stopIfTrue="1" operator="lessThan">
      <formula>0</formula>
    </cfRule>
  </conditionalFormatting>
  <conditionalFormatting sqref="G49 I49">
    <cfRule type="cellIs" dxfId="1772" priority="924" stopIfTrue="1" operator="lessThan">
      <formula>0</formula>
    </cfRule>
  </conditionalFormatting>
  <conditionalFormatting sqref="I46:I48">
    <cfRule type="cellIs" dxfId="1771" priority="922" stopIfTrue="1" operator="lessThan">
      <formula>0</formula>
    </cfRule>
  </conditionalFormatting>
  <conditionalFormatting sqref="I43">
    <cfRule type="cellIs" dxfId="1770" priority="920" stopIfTrue="1" operator="lessThan">
      <formula>0</formula>
    </cfRule>
  </conditionalFormatting>
  <conditionalFormatting sqref="E43 I44:I45">
    <cfRule type="cellIs" dxfId="1769" priority="916" stopIfTrue="1" operator="lessThan">
      <formula>0</formula>
    </cfRule>
  </conditionalFormatting>
  <conditionalFormatting sqref="E43:F43 E44">
    <cfRule type="cellIs" dxfId="1768" priority="914" stopIfTrue="1" operator="lessThan">
      <formula>0</formula>
    </cfRule>
  </conditionalFormatting>
  <conditionalFormatting sqref="F43 D44 E45">
    <cfRule type="cellIs" dxfId="1767" priority="912" stopIfTrue="1" operator="lessThan">
      <formula>0</formula>
    </cfRule>
  </conditionalFormatting>
  <conditionalFormatting sqref="D43:D45">
    <cfRule type="cellIs" dxfId="1766" priority="910" stopIfTrue="1" operator="lessThan">
      <formula>0</formula>
    </cfRule>
  </conditionalFormatting>
  <conditionalFormatting sqref="D19 D45">
    <cfRule type="cellIs" dxfId="1765" priority="908" stopIfTrue="1" operator="lessThan">
      <formula>0</formula>
    </cfRule>
  </conditionalFormatting>
  <conditionalFormatting sqref="I74:I78">
    <cfRule type="cellIs" dxfId="1764" priority="797" stopIfTrue="1" operator="lessThan">
      <formula>0</formula>
    </cfRule>
  </conditionalFormatting>
  <conditionalFormatting sqref="I74:I78">
    <cfRule type="cellIs" dxfId="1763" priority="796" stopIfTrue="1" operator="lessThan">
      <formula>0</formula>
    </cfRule>
  </conditionalFormatting>
  <conditionalFormatting sqref="H21:I32">
    <cfRule type="cellIs" dxfId="1762" priority="904" stopIfTrue="1" operator="lessThan">
      <formula>0</formula>
    </cfRule>
  </conditionalFormatting>
  <conditionalFormatting sqref="I20:I32">
    <cfRule type="cellIs" dxfId="1761" priority="903" stopIfTrue="1" operator="lessThan">
      <formula>0</formula>
    </cfRule>
  </conditionalFormatting>
  <conditionalFormatting sqref="G19:H19 H20:I20">
    <cfRule type="cellIs" dxfId="1760" priority="902" stopIfTrue="1" operator="lessThan">
      <formula>0</formula>
    </cfRule>
  </conditionalFormatting>
  <conditionalFormatting sqref="G19:H20">
    <cfRule type="cellIs" dxfId="1759" priority="901" stopIfTrue="1" operator="lessThan">
      <formula>0</formula>
    </cfRule>
  </conditionalFormatting>
  <conditionalFormatting sqref="F19 D20 F20:G20">
    <cfRule type="cellIs" dxfId="1758" priority="899" stopIfTrue="1" operator="lessThan">
      <formula>0</formula>
    </cfRule>
  </conditionalFormatting>
  <conditionalFormatting sqref="E19:F20 G21:G32">
    <cfRule type="cellIs" dxfId="1757" priority="897" stopIfTrue="1" operator="lessThan">
      <formula>0</formula>
    </cfRule>
  </conditionalFormatting>
  <conditionalFormatting sqref="D21:D32 F21:G32">
    <cfRule type="cellIs" dxfId="1756" priority="895" stopIfTrue="1" operator="lessThan">
      <formula>0</formula>
    </cfRule>
  </conditionalFormatting>
  <conditionalFormatting sqref="D21:E32">
    <cfRule type="cellIs" dxfId="1755" priority="893" stopIfTrue="1" operator="lessThan">
      <formula>0</formula>
    </cfRule>
  </conditionalFormatting>
  <conditionalFormatting sqref="M41:M42">
    <cfRule type="cellIs" dxfId="1754" priority="877" stopIfTrue="1" operator="lessThan">
      <formula>0</formula>
    </cfRule>
  </conditionalFormatting>
  <conditionalFormatting sqref="J20">
    <cfRule type="cellIs" dxfId="1753" priority="818" stopIfTrue="1" operator="lessThan">
      <formula>0</formula>
    </cfRule>
  </conditionalFormatting>
  <conditionalFormatting sqref="K20">
    <cfRule type="cellIs" dxfId="1752" priority="820" stopIfTrue="1" operator="lessThan">
      <formula>0</formula>
    </cfRule>
  </conditionalFormatting>
  <conditionalFormatting sqref="L20">
    <cfRule type="cellIs" dxfId="1751" priority="822" stopIfTrue="1" operator="lessThan">
      <formula>0</formula>
    </cfRule>
  </conditionalFormatting>
  <conditionalFormatting sqref="K21:K32">
    <cfRule type="cellIs" dxfId="1750" priority="824" stopIfTrue="1" operator="lessThan">
      <formula>0</formula>
    </cfRule>
  </conditionalFormatting>
  <conditionalFormatting sqref="K95:K96">
    <cfRule type="cellIs" dxfId="1749" priority="307" stopIfTrue="1" operator="lessThan">
      <formula>0</formula>
    </cfRule>
  </conditionalFormatting>
  <conditionalFormatting sqref="J95:J96">
    <cfRule type="cellIs" dxfId="1748" priority="309" stopIfTrue="1" operator="lessThan">
      <formula>0</formula>
    </cfRule>
  </conditionalFormatting>
  <conditionalFormatting sqref="K19">
    <cfRule type="cellIs" dxfId="1747" priority="830" stopIfTrue="1" operator="lessThan">
      <formula>0</formula>
    </cfRule>
  </conditionalFormatting>
  <conditionalFormatting sqref="M45">
    <cfRule type="cellIs" dxfId="1746" priority="835" stopIfTrue="1" operator="lessThan">
      <formula>0</formula>
    </cfRule>
  </conditionalFormatting>
  <conditionalFormatting sqref="J45">
    <cfRule type="cellIs" dxfId="1745" priority="837" stopIfTrue="1" operator="lessThan">
      <formula>0</formula>
    </cfRule>
  </conditionalFormatting>
  <conditionalFormatting sqref="M43">
    <cfRule type="cellIs" dxfId="1744" priority="839" stopIfTrue="1" operator="lessThan">
      <formula>0</formula>
    </cfRule>
  </conditionalFormatting>
  <conditionalFormatting sqref="M46:M48">
    <cfRule type="cellIs" dxfId="1743" priority="841" stopIfTrue="1" operator="lessThan">
      <formula>0</formula>
    </cfRule>
  </conditionalFormatting>
  <conditionalFormatting sqref="L49">
    <cfRule type="cellIs" dxfId="1742" priority="843" stopIfTrue="1" operator="lessThan">
      <formula>0</formula>
    </cfRule>
  </conditionalFormatting>
  <conditionalFormatting sqref="J49">
    <cfRule type="cellIs" dxfId="1741" priority="845" stopIfTrue="1" operator="lessThan">
      <formula>0</formula>
    </cfRule>
  </conditionalFormatting>
  <conditionalFormatting sqref="J46:J48">
    <cfRule type="cellIs" dxfId="1740" priority="847" stopIfTrue="1" operator="lessThan">
      <formula>0</formula>
    </cfRule>
  </conditionalFormatting>
  <conditionalFormatting sqref="J51">
    <cfRule type="cellIs" dxfId="1739" priority="849" stopIfTrue="1" operator="lessThan">
      <formula>0</formula>
    </cfRule>
  </conditionalFormatting>
  <conditionalFormatting sqref="L45">
    <cfRule type="cellIs" dxfId="1738" priority="851" stopIfTrue="1" operator="lessThan">
      <formula>0</formula>
    </cfRule>
  </conditionalFormatting>
  <conditionalFormatting sqref="J50">
    <cfRule type="cellIs" dxfId="1737" priority="854" stopIfTrue="1" operator="lessThan">
      <formula>0</formula>
    </cfRule>
  </conditionalFormatting>
  <conditionalFormatting sqref="L50">
    <cfRule type="cellIs" dxfId="1736" priority="856" stopIfTrue="1" operator="lessThan">
      <formula>0</formula>
    </cfRule>
  </conditionalFormatting>
  <conditionalFormatting sqref="M50">
    <cfRule type="cellIs" dxfId="1735" priority="858" stopIfTrue="1" operator="lessThan">
      <formula>0</formula>
    </cfRule>
  </conditionalFormatting>
  <conditionalFormatting sqref="L51">
    <cfRule type="cellIs" dxfId="1734" priority="860" stopIfTrue="1" operator="lessThan">
      <formula>0</formula>
    </cfRule>
  </conditionalFormatting>
  <conditionalFormatting sqref="K43">
    <cfRule type="cellIs" dxfId="1733" priority="862" stopIfTrue="1" operator="lessThan">
      <formula>0</formula>
    </cfRule>
  </conditionalFormatting>
  <conditionalFormatting sqref="L44">
    <cfRule type="cellIs" dxfId="1732" priority="864" stopIfTrue="1" operator="lessThan">
      <formula>0</formula>
    </cfRule>
  </conditionalFormatting>
  <conditionalFormatting sqref="M34:M36">
    <cfRule type="cellIs" dxfId="1731" priority="867" stopIfTrue="1" operator="lessThan">
      <formula>0</formula>
    </cfRule>
  </conditionalFormatting>
  <conditionalFormatting sqref="J33">
    <cfRule type="cellIs" dxfId="1730" priority="869" stopIfTrue="1" operator="lessThan">
      <formula>0</formula>
    </cfRule>
  </conditionalFormatting>
  <conditionalFormatting sqref="M38:M40">
    <cfRule type="cellIs" dxfId="1729" priority="872" stopIfTrue="1" operator="lessThan">
      <formula>0</formula>
    </cfRule>
  </conditionalFormatting>
  <conditionalFormatting sqref="J37">
    <cfRule type="cellIs" dxfId="1728" priority="874" stopIfTrue="1" operator="lessThan">
      <formula>0</formula>
    </cfRule>
  </conditionalFormatting>
  <conditionalFormatting sqref="L41">
    <cfRule type="cellIs" dxfId="1727" priority="876" stopIfTrue="1" operator="lessThan">
      <formula>0</formula>
    </cfRule>
  </conditionalFormatting>
  <conditionalFormatting sqref="M42">
    <cfRule type="cellIs" dxfId="1726" priority="878" stopIfTrue="1" operator="lessThan">
      <formula>0</formula>
    </cfRule>
  </conditionalFormatting>
  <conditionalFormatting sqref="J41">
    <cfRule type="cellIs" dxfId="1725" priority="880" stopIfTrue="1" operator="lessThan">
      <formula>0</formula>
    </cfRule>
  </conditionalFormatting>
  <conditionalFormatting sqref="K33">
    <cfRule type="cellIs" dxfId="1724" priority="882" stopIfTrue="1" operator="lessThan">
      <formula>0</formula>
    </cfRule>
  </conditionalFormatting>
  <conditionalFormatting sqref="L34:L36">
    <cfRule type="cellIs" dxfId="1723" priority="884" stopIfTrue="1" operator="lessThan">
      <formula>0</formula>
    </cfRule>
  </conditionalFormatting>
  <conditionalFormatting sqref="K42">
    <cfRule type="cellIs" dxfId="1722" priority="888" stopIfTrue="1" operator="lessThan">
      <formula>0</formula>
    </cfRule>
  </conditionalFormatting>
  <conditionalFormatting sqref="K37">
    <cfRule type="cellIs" dxfId="1721" priority="890" stopIfTrue="1" operator="lessThan">
      <formula>0</formula>
    </cfRule>
  </conditionalFormatting>
  <conditionalFormatting sqref="L38:L40">
    <cfRule type="cellIs" dxfId="1720" priority="892" stopIfTrue="1" operator="lessThan">
      <formula>0</formula>
    </cfRule>
  </conditionalFormatting>
  <conditionalFormatting sqref="K38:L40">
    <cfRule type="cellIs" dxfId="1719" priority="891" stopIfTrue="1" operator="lessThan">
      <formula>0</formula>
    </cfRule>
  </conditionalFormatting>
  <conditionalFormatting sqref="K37:K40 L42">
    <cfRule type="cellIs" dxfId="1718" priority="889" stopIfTrue="1" operator="lessThan">
      <formula>0</formula>
    </cfRule>
  </conditionalFormatting>
  <conditionalFormatting sqref="K41:K42 L42">
    <cfRule type="cellIs" dxfId="1717" priority="887" stopIfTrue="1" operator="lessThan">
      <formula>0</formula>
    </cfRule>
  </conditionalFormatting>
  <conditionalFormatting sqref="L37 K41">
    <cfRule type="cellIs" dxfId="1716" priority="886" stopIfTrue="1" operator="lessThan">
      <formula>0</formula>
    </cfRule>
  </conditionalFormatting>
  <conditionalFormatting sqref="L33 L37">
    <cfRule type="cellIs" dxfId="1715" priority="885" stopIfTrue="1" operator="lessThan">
      <formula>0</formula>
    </cfRule>
  </conditionalFormatting>
  <conditionalFormatting sqref="L33 K34:L36">
    <cfRule type="cellIs" dxfId="1714" priority="883" stopIfTrue="1" operator="lessThan">
      <formula>0</formula>
    </cfRule>
  </conditionalFormatting>
  <conditionalFormatting sqref="K33:K36 J42">
    <cfRule type="cellIs" dxfId="1713" priority="881" stopIfTrue="1" operator="lessThan">
      <formula>0</formula>
    </cfRule>
  </conditionalFormatting>
  <conditionalFormatting sqref="M41 J41:J42">
    <cfRule type="cellIs" dxfId="1712" priority="879" stopIfTrue="1" operator="lessThan">
      <formula>0</formula>
    </cfRule>
  </conditionalFormatting>
  <conditionalFormatting sqref="L41">
    <cfRule type="cellIs" dxfId="1711" priority="875" stopIfTrue="1" operator="lessThan">
      <formula>0</formula>
    </cfRule>
  </conditionalFormatting>
  <conditionalFormatting sqref="J37:J40">
    <cfRule type="cellIs" dxfId="1710" priority="873" stopIfTrue="1" operator="lessThan">
      <formula>0</formula>
    </cfRule>
  </conditionalFormatting>
  <conditionalFormatting sqref="J38:J40 M37:M40">
    <cfRule type="cellIs" dxfId="1709" priority="871" stopIfTrue="1" operator="lessThan">
      <formula>0</formula>
    </cfRule>
  </conditionalFormatting>
  <conditionalFormatting sqref="M37">
    <cfRule type="cellIs" dxfId="1708" priority="870" stopIfTrue="1" operator="lessThan">
      <formula>0</formula>
    </cfRule>
  </conditionalFormatting>
  <conditionalFormatting sqref="J33:J36">
    <cfRule type="cellIs" dxfId="1707" priority="868" stopIfTrue="1" operator="lessThan">
      <formula>0</formula>
    </cfRule>
  </conditionalFormatting>
  <conditionalFormatting sqref="J34:J36 M33:M36">
    <cfRule type="cellIs" dxfId="1706" priority="866" stopIfTrue="1" operator="lessThan">
      <formula>0</formula>
    </cfRule>
  </conditionalFormatting>
  <conditionalFormatting sqref="M33">
    <cfRule type="cellIs" dxfId="1705" priority="865" stopIfTrue="1" operator="lessThan">
      <formula>0</formula>
    </cfRule>
  </conditionalFormatting>
  <conditionalFormatting sqref="K44:L44">
    <cfRule type="cellIs" dxfId="1704" priority="863" stopIfTrue="1" operator="lessThan">
      <formula>0</formula>
    </cfRule>
  </conditionalFormatting>
  <conditionalFormatting sqref="K43:K45">
    <cfRule type="cellIs" dxfId="1703" priority="861" stopIfTrue="1" operator="lessThan">
      <formula>0</formula>
    </cfRule>
  </conditionalFormatting>
  <conditionalFormatting sqref="K45 L51:M51">
    <cfRule type="cellIs" dxfId="1702" priority="859" stopIfTrue="1" operator="lessThan">
      <formula>0</formula>
    </cfRule>
  </conditionalFormatting>
  <conditionalFormatting sqref="K51 M50:M51">
    <cfRule type="cellIs" dxfId="1701" priority="857" stopIfTrue="1" operator="lessThan">
      <formula>0</formula>
    </cfRule>
  </conditionalFormatting>
  <conditionalFormatting sqref="K50:L50 K51">
    <cfRule type="cellIs" dxfId="1700" priority="855" stopIfTrue="1" operator="lessThan">
      <formula>0</formula>
    </cfRule>
  </conditionalFormatting>
  <conditionalFormatting sqref="L43 J50:K50">
    <cfRule type="cellIs" dxfId="1699" priority="853" stopIfTrue="1" operator="lessThan">
      <formula>0</formula>
    </cfRule>
  </conditionalFormatting>
  <conditionalFormatting sqref="L43">
    <cfRule type="cellIs" dxfId="1698" priority="852" stopIfTrue="1" operator="lessThan">
      <formula>0</formula>
    </cfRule>
  </conditionalFormatting>
  <conditionalFormatting sqref="L45">
    <cfRule type="cellIs" dxfId="1697" priority="850" stopIfTrue="1" operator="lessThan">
      <formula>0</formula>
    </cfRule>
  </conditionalFormatting>
  <conditionalFormatting sqref="J51">
    <cfRule type="cellIs" dxfId="1696" priority="848" stopIfTrue="1" operator="lessThan">
      <formula>0</formula>
    </cfRule>
  </conditionalFormatting>
  <conditionalFormatting sqref="J46:J48 L46:L48">
    <cfRule type="cellIs" dxfId="1695" priority="846" stopIfTrue="1" operator="lessThan">
      <formula>0</formula>
    </cfRule>
  </conditionalFormatting>
  <conditionalFormatting sqref="L46:L48 J49 M49">
    <cfRule type="cellIs" dxfId="1694" priority="844" stopIfTrue="1" operator="lessThan">
      <formula>0</formula>
    </cfRule>
  </conditionalFormatting>
  <conditionalFormatting sqref="K49:M49">
    <cfRule type="cellIs" dxfId="1693" priority="842" stopIfTrue="1" operator="lessThan">
      <formula>0</formula>
    </cfRule>
  </conditionalFormatting>
  <conditionalFormatting sqref="K46:K49 M46:M48">
    <cfRule type="cellIs" dxfId="1692" priority="840" stopIfTrue="1" operator="lessThan">
      <formula>0</formula>
    </cfRule>
  </conditionalFormatting>
  <conditionalFormatting sqref="M43 J44 K46:K48">
    <cfRule type="cellIs" dxfId="1691" priority="838" stopIfTrue="1" operator="lessThan">
      <formula>0</formula>
    </cfRule>
  </conditionalFormatting>
  <conditionalFormatting sqref="M44 J44:J45">
    <cfRule type="cellIs" dxfId="1690" priority="836" stopIfTrue="1" operator="lessThan">
      <formula>0</formula>
    </cfRule>
  </conditionalFormatting>
  <conditionalFormatting sqref="M44:M45">
    <cfRule type="cellIs" dxfId="1689" priority="834" stopIfTrue="1" operator="lessThan">
      <formula>0</formula>
    </cfRule>
  </conditionalFormatting>
  <conditionalFormatting sqref="J43">
    <cfRule type="cellIs" dxfId="1688" priority="833" stopIfTrue="1" operator="lessThan">
      <formula>0</formula>
    </cfRule>
  </conditionalFormatting>
  <conditionalFormatting sqref="J43">
    <cfRule type="cellIs" dxfId="1687" priority="832" stopIfTrue="1" operator="lessThan">
      <formula>0</formula>
    </cfRule>
  </conditionalFormatting>
  <conditionalFormatting sqref="J19">
    <cfRule type="cellIs" dxfId="1686" priority="831" stopIfTrue="1" operator="lessThan">
      <formula>0</formula>
    </cfRule>
  </conditionalFormatting>
  <conditionalFormatting sqref="J93">
    <cfRule type="cellIs" dxfId="1685" priority="310" stopIfTrue="1" operator="lessThan">
      <formula>0</formula>
    </cfRule>
  </conditionalFormatting>
  <conditionalFormatting sqref="J94:J96">
    <cfRule type="cellIs" dxfId="1684" priority="308" stopIfTrue="1" operator="lessThan">
      <formula>0</formula>
    </cfRule>
  </conditionalFormatting>
  <conditionalFormatting sqref="L53">
    <cfRule type="cellIs" dxfId="1683" priority="589" stopIfTrue="1" operator="lessThan">
      <formula>0</formula>
    </cfRule>
  </conditionalFormatting>
  <conditionalFormatting sqref="K21:K32 M21:M32">
    <cfRule type="cellIs" dxfId="1682" priority="823" stopIfTrue="1" operator="lessThan">
      <formula>0</formula>
    </cfRule>
  </conditionalFormatting>
  <conditionalFormatting sqref="L20:M20 M21:M32">
    <cfRule type="cellIs" dxfId="1681" priority="821" stopIfTrue="1" operator="lessThan">
      <formula>0</formula>
    </cfRule>
  </conditionalFormatting>
  <conditionalFormatting sqref="K20 M20">
    <cfRule type="cellIs" dxfId="1680" priority="819" stopIfTrue="1" operator="lessThan">
      <formula>0</formula>
    </cfRule>
  </conditionalFormatting>
  <conditionalFormatting sqref="J20">
    <cfRule type="cellIs" dxfId="1679" priority="817" stopIfTrue="1" operator="lessThan">
      <formula>0</formula>
    </cfRule>
  </conditionalFormatting>
  <conditionalFormatting sqref="H54">
    <cfRule type="cellIs" dxfId="1678" priority="681" stopIfTrue="1" operator="lessThan">
      <formula>0</formula>
    </cfRule>
  </conditionalFormatting>
  <conditionalFormatting sqref="I54">
    <cfRule type="cellIs" dxfId="1677" priority="683" stopIfTrue="1" operator="lessThan">
      <formula>0</formula>
    </cfRule>
  </conditionalFormatting>
  <conditionalFormatting sqref="F53">
    <cfRule type="cellIs" dxfId="1676" priority="686" stopIfTrue="1" operator="lessThan">
      <formula>0</formula>
    </cfRule>
  </conditionalFormatting>
  <conditionalFormatting sqref="H52">
    <cfRule type="cellIs" dxfId="1675" priority="688" stopIfTrue="1" operator="lessThan">
      <formula>0</formula>
    </cfRule>
  </conditionalFormatting>
  <conditionalFormatting sqref="E52">
    <cfRule type="cellIs" dxfId="1674" priority="690" stopIfTrue="1" operator="lessThan">
      <formula>0</formula>
    </cfRule>
  </conditionalFormatting>
  <conditionalFormatting sqref="E53">
    <cfRule type="cellIs" dxfId="1673" priority="692" stopIfTrue="1" operator="lessThan">
      <formula>0</formula>
    </cfRule>
  </conditionalFormatting>
  <conditionalFormatting sqref="E54">
    <cfRule type="cellIs" dxfId="1672" priority="694" stopIfTrue="1" operator="lessThan">
      <formula>0</formula>
    </cfRule>
  </conditionalFormatting>
  <conditionalFormatting sqref="F52">
    <cfRule type="cellIs" dxfId="1671" priority="696" stopIfTrue="1" operator="lessThan">
      <formula>0</formula>
    </cfRule>
  </conditionalFormatting>
  <conditionalFormatting sqref="H55">
    <cfRule type="cellIs" dxfId="1670" priority="698" stopIfTrue="1" operator="lessThan">
      <formula>0</formula>
    </cfRule>
  </conditionalFormatting>
  <conditionalFormatting sqref="I62">
    <cfRule type="cellIs" dxfId="1669" priority="700" stopIfTrue="1" operator="lessThan">
      <formula>0</formula>
    </cfRule>
  </conditionalFormatting>
  <conditionalFormatting sqref="F55">
    <cfRule type="cellIs" dxfId="1668" priority="702" stopIfTrue="1" operator="lessThan">
      <formula>0</formula>
    </cfRule>
  </conditionalFormatting>
  <conditionalFormatting sqref="I55">
    <cfRule type="cellIs" dxfId="1667" priority="704" stopIfTrue="1" operator="lessThan">
      <formula>0</formula>
    </cfRule>
  </conditionalFormatting>
  <conditionalFormatting sqref="H56:H61">
    <cfRule type="cellIs" dxfId="1666" priority="706" stopIfTrue="1" operator="lessThan">
      <formula>0</formula>
    </cfRule>
  </conditionalFormatting>
  <conditionalFormatting sqref="G56:G61">
    <cfRule type="cellIs" dxfId="1665" priority="708" stopIfTrue="1" operator="lessThan">
      <formula>0</formula>
    </cfRule>
  </conditionalFormatting>
  <conditionalFormatting sqref="G62">
    <cfRule type="cellIs" dxfId="1664" priority="710" stopIfTrue="1" operator="lessThan">
      <formula>0</formula>
    </cfRule>
  </conditionalFormatting>
  <conditionalFormatting sqref="F56:F61">
    <cfRule type="cellIs" dxfId="1663" priority="712" stopIfTrue="1" operator="lessThan">
      <formula>0</formula>
    </cfRule>
  </conditionalFormatting>
  <conditionalFormatting sqref="H64">
    <cfRule type="cellIs" dxfId="1662" priority="714" stopIfTrue="1" operator="lessThan">
      <formula>0</formula>
    </cfRule>
  </conditionalFormatting>
  <conditionalFormatting sqref="I63">
    <cfRule type="cellIs" dxfId="1661" priority="716" stopIfTrue="1" operator="lessThan">
      <formula>0</formula>
    </cfRule>
  </conditionalFormatting>
  <conditionalFormatting sqref="F64">
    <cfRule type="cellIs" dxfId="1660" priority="718" stopIfTrue="1" operator="lessThan">
      <formula>0</formula>
    </cfRule>
  </conditionalFormatting>
  <conditionalFormatting sqref="I64">
    <cfRule type="cellIs" dxfId="1659" priority="720" stopIfTrue="1" operator="lessThan">
      <formula>0</formula>
    </cfRule>
  </conditionalFormatting>
  <conditionalFormatting sqref="H63">
    <cfRule type="cellIs" dxfId="1658" priority="722" stopIfTrue="1" operator="lessThan">
      <formula>0</formula>
    </cfRule>
  </conditionalFormatting>
  <conditionalFormatting sqref="G55">
    <cfRule type="cellIs" dxfId="1657" priority="726" stopIfTrue="1" operator="lessThan">
      <formula>0</formula>
    </cfRule>
  </conditionalFormatting>
  <conditionalFormatting sqref="E63">
    <cfRule type="cellIs" dxfId="1656" priority="728" stopIfTrue="1" operator="lessThan">
      <formula>0</formula>
    </cfRule>
  </conditionalFormatting>
  <conditionalFormatting sqref="D64">
    <cfRule type="cellIs" dxfId="1655" priority="730" stopIfTrue="1" operator="lessThan">
      <formula>0</formula>
    </cfRule>
  </conditionalFormatting>
  <conditionalFormatting sqref="F63">
    <cfRule type="cellIs" dxfId="1654" priority="732" stopIfTrue="1" operator="lessThan">
      <formula>0</formula>
    </cfRule>
  </conditionalFormatting>
  <conditionalFormatting sqref="D54">
    <cfRule type="cellIs" dxfId="1653" priority="736" stopIfTrue="1" operator="lessThan">
      <formula>0</formula>
    </cfRule>
  </conditionalFormatting>
  <conditionalFormatting sqref="D55">
    <cfRule type="cellIs" dxfId="1652" priority="738" stopIfTrue="1" operator="lessThan">
      <formula>0</formula>
    </cfRule>
  </conditionalFormatting>
  <conditionalFormatting sqref="F65:F66">
    <cfRule type="cellIs" dxfId="1651" priority="740" stopIfTrue="1" operator="lessThan">
      <formula>0</formula>
    </cfRule>
  </conditionalFormatting>
  <conditionalFormatting sqref="G67">
    <cfRule type="cellIs" dxfId="1650" priority="742" stopIfTrue="1" operator="lessThan">
      <formula>0</formula>
    </cfRule>
  </conditionalFormatting>
  <conditionalFormatting sqref="G65:G66">
    <cfRule type="cellIs" dxfId="1649" priority="744" stopIfTrue="1" operator="lessThan">
      <formula>0</formula>
    </cfRule>
  </conditionalFormatting>
  <conditionalFormatting sqref="I69">
    <cfRule type="cellIs" dxfId="1648" priority="746" stopIfTrue="1" operator="lessThan">
      <formula>0</formula>
    </cfRule>
  </conditionalFormatting>
  <conditionalFormatting sqref="I67">
    <cfRule type="cellIs" dxfId="1647" priority="748" stopIfTrue="1" operator="lessThan">
      <formula>0</formula>
    </cfRule>
  </conditionalFormatting>
  <conditionalFormatting sqref="F67">
    <cfRule type="cellIs" dxfId="1646" priority="750" stopIfTrue="1" operator="lessThan">
      <formula>0</formula>
    </cfRule>
  </conditionalFormatting>
  <conditionalFormatting sqref="F69">
    <cfRule type="cellIs" dxfId="1645" priority="752" stopIfTrue="1" operator="lessThan">
      <formula>0</formula>
    </cfRule>
  </conditionalFormatting>
  <conditionalFormatting sqref="H68">
    <cfRule type="cellIs" dxfId="1644" priority="754" stopIfTrue="1" operator="lessThan">
      <formula>0</formula>
    </cfRule>
  </conditionalFormatting>
  <conditionalFormatting sqref="D70:D72">
    <cfRule type="cellIs" dxfId="1643" priority="756" stopIfTrue="1" operator="lessThan">
      <formula>0</formula>
    </cfRule>
  </conditionalFormatting>
  <conditionalFormatting sqref="E73">
    <cfRule type="cellIs" dxfId="1642" priority="758" stopIfTrue="1" operator="lessThan">
      <formula>0</formula>
    </cfRule>
  </conditionalFormatting>
  <conditionalFormatting sqref="E70:E72">
    <cfRule type="cellIs" dxfId="1641" priority="760" stopIfTrue="1" operator="lessThan">
      <formula>0</formula>
    </cfRule>
  </conditionalFormatting>
  <conditionalFormatting sqref="G73">
    <cfRule type="cellIs" dxfId="1640" priority="762" stopIfTrue="1" operator="lessThan">
      <formula>0</formula>
    </cfRule>
  </conditionalFormatting>
  <conditionalFormatting sqref="I70:I72">
    <cfRule type="cellIs" dxfId="1639" priority="764" stopIfTrue="1" operator="lessThan">
      <formula>0</formula>
    </cfRule>
  </conditionalFormatting>
  <conditionalFormatting sqref="H73">
    <cfRule type="cellIs" dxfId="1638" priority="766" stopIfTrue="1" operator="lessThan">
      <formula>0</formula>
    </cfRule>
  </conditionalFormatting>
  <conditionalFormatting sqref="F73">
    <cfRule type="cellIs" dxfId="1637" priority="768" stopIfTrue="1" operator="lessThan">
      <formula>0</formula>
    </cfRule>
  </conditionalFormatting>
  <conditionalFormatting sqref="G70:G72">
    <cfRule type="cellIs" dxfId="1636" priority="770" stopIfTrue="1" operator="lessThan">
      <formula>0</formula>
    </cfRule>
  </conditionalFormatting>
  <conditionalFormatting sqref="F68">
    <cfRule type="cellIs" dxfId="1635" priority="772" stopIfTrue="1" operator="lessThan">
      <formula>0</formula>
    </cfRule>
  </conditionalFormatting>
  <conditionalFormatting sqref="G68">
    <cfRule type="cellIs" dxfId="1634" priority="774" stopIfTrue="1" operator="lessThan">
      <formula>0</formula>
    </cfRule>
  </conditionalFormatting>
  <conditionalFormatting sqref="E83">
    <cfRule type="cellIs" dxfId="1633" priority="776" stopIfTrue="1" operator="lessThan">
      <formula>0</formula>
    </cfRule>
  </conditionalFormatting>
  <conditionalFormatting sqref="F82">
    <cfRule type="cellIs" dxfId="1632" priority="778" stopIfTrue="1" operator="lessThan">
      <formula>0</formula>
    </cfRule>
  </conditionalFormatting>
  <conditionalFormatting sqref="F83">
    <cfRule type="cellIs" dxfId="1631" priority="780" stopIfTrue="1" operator="lessThan">
      <formula>0</formula>
    </cfRule>
  </conditionalFormatting>
  <conditionalFormatting sqref="D83">
    <cfRule type="cellIs" dxfId="1630" priority="782" stopIfTrue="1" operator="lessThan">
      <formula>0</formula>
    </cfRule>
  </conditionalFormatting>
  <conditionalFormatting sqref="E82">
    <cfRule type="cellIs" dxfId="1629" priority="784" stopIfTrue="1" operator="lessThan">
      <formula>0</formula>
    </cfRule>
  </conditionalFormatting>
  <conditionalFormatting sqref="H81">
    <cfRule type="cellIs" dxfId="1628" priority="786" stopIfTrue="1" operator="lessThan">
      <formula>0</formula>
    </cfRule>
  </conditionalFormatting>
  <conditionalFormatting sqref="I81">
    <cfRule type="cellIs" dxfId="1627" priority="788" stopIfTrue="1" operator="lessThan">
      <formula>0</formula>
    </cfRule>
  </conditionalFormatting>
  <conditionalFormatting sqref="G82">
    <cfRule type="cellIs" dxfId="1626" priority="790" stopIfTrue="1" operator="lessThan">
      <formula>0</formula>
    </cfRule>
  </conditionalFormatting>
  <conditionalFormatting sqref="H83">
    <cfRule type="cellIs" dxfId="1625" priority="792" stopIfTrue="1" operator="lessThan">
      <formula>0</formula>
    </cfRule>
  </conditionalFormatting>
  <conditionalFormatting sqref="I83">
    <cfRule type="cellIs" dxfId="1624" priority="794" stopIfTrue="1" operator="lessThan">
      <formula>0</formula>
    </cfRule>
  </conditionalFormatting>
  <conditionalFormatting sqref="G74:G78">
    <cfRule type="cellIs" dxfId="1623" priority="800" stopIfTrue="1" operator="lessThan">
      <formula>0</formula>
    </cfRule>
  </conditionalFormatting>
  <conditionalFormatting sqref="F74:F78">
    <cfRule type="cellIs" dxfId="1622" priority="802" stopIfTrue="1" operator="lessThan">
      <formula>0</formula>
    </cfRule>
  </conditionalFormatting>
  <conditionalFormatting sqref="G79">
    <cfRule type="cellIs" dxfId="1621" priority="804" stopIfTrue="1" operator="lessThan">
      <formula>0</formula>
    </cfRule>
  </conditionalFormatting>
  <conditionalFormatting sqref="I79">
    <cfRule type="cellIs" dxfId="1620" priority="807" stopIfTrue="1" operator="lessThan">
      <formula>0</formula>
    </cfRule>
  </conditionalFormatting>
  <conditionalFormatting sqref="D79">
    <cfRule type="cellIs" dxfId="1619" priority="809" stopIfTrue="1" operator="lessThan">
      <formula>0</formula>
    </cfRule>
  </conditionalFormatting>
  <conditionalFormatting sqref="G80">
    <cfRule type="cellIs" dxfId="1618" priority="811" stopIfTrue="1" operator="lessThan">
      <formula>0</formula>
    </cfRule>
  </conditionalFormatting>
  <conditionalFormatting sqref="F80">
    <cfRule type="cellIs" dxfId="1617" priority="813" stopIfTrue="1" operator="lessThan">
      <formula>0</formula>
    </cfRule>
  </conditionalFormatting>
  <conditionalFormatting sqref="H80">
    <cfRule type="cellIs" dxfId="1616" priority="816" stopIfTrue="1" operator="lessThan">
      <formula>0</formula>
    </cfRule>
  </conditionalFormatting>
  <conditionalFormatting sqref="H80:I80">
    <cfRule type="cellIs" dxfId="1615" priority="815" stopIfTrue="1" operator="lessThan">
      <formula>0</formula>
    </cfRule>
  </conditionalFormatting>
  <conditionalFormatting sqref="I80">
    <cfRule type="cellIs" dxfId="1614" priority="814" stopIfTrue="1" operator="lessThan">
      <formula>0</formula>
    </cfRule>
  </conditionalFormatting>
  <conditionalFormatting sqref="D80 F80">
    <cfRule type="cellIs" dxfId="1613" priority="812" stopIfTrue="1" operator="lessThan">
      <formula>0</formula>
    </cfRule>
  </conditionalFormatting>
  <conditionalFormatting sqref="D80:E80 G80">
    <cfRule type="cellIs" dxfId="1612" priority="810" stopIfTrue="1" operator="lessThan">
      <formula>0</formula>
    </cfRule>
  </conditionalFormatting>
  <conditionalFormatting sqref="D79 H79 E80">
    <cfRule type="cellIs" dxfId="1611" priority="808" stopIfTrue="1" operator="lessThan">
      <formula>0</formula>
    </cfRule>
  </conditionalFormatting>
  <conditionalFormatting sqref="F79 H79:I79">
    <cfRule type="cellIs" dxfId="1610" priority="806" stopIfTrue="1" operator="lessThan">
      <formula>0</formula>
    </cfRule>
  </conditionalFormatting>
  <conditionalFormatting sqref="D74:D78 F79">
    <cfRule type="cellIs" dxfId="1609" priority="805" stopIfTrue="1" operator="lessThan">
      <formula>0</formula>
    </cfRule>
  </conditionalFormatting>
  <conditionalFormatting sqref="D74:D78 E79 G79">
    <cfRule type="cellIs" dxfId="1608" priority="803" stopIfTrue="1" operator="lessThan">
      <formula>0</formula>
    </cfRule>
  </conditionalFormatting>
  <conditionalFormatting sqref="E74:F78 E79">
    <cfRule type="cellIs" dxfId="1607" priority="801" stopIfTrue="1" operator="lessThan">
      <formula>0</formula>
    </cfRule>
  </conditionalFormatting>
  <conditionalFormatting sqref="E74:E78 G74:H78">
    <cfRule type="cellIs" dxfId="1606" priority="799" stopIfTrue="1" operator="lessThan">
      <formula>0</formula>
    </cfRule>
  </conditionalFormatting>
  <conditionalFormatting sqref="H74:H78">
    <cfRule type="cellIs" dxfId="1605" priority="798" stopIfTrue="1" operator="lessThan">
      <formula>0</formula>
    </cfRule>
  </conditionalFormatting>
  <conditionalFormatting sqref="D62:E62 G62">
    <cfRule type="cellIs" dxfId="1604" priority="709" stopIfTrue="1" operator="lessThan">
      <formula>0</formula>
    </cfRule>
  </conditionalFormatting>
  <conditionalFormatting sqref="G83">
    <cfRule type="cellIs" dxfId="1603" priority="795" stopIfTrue="1" operator="lessThan">
      <formula>0</formula>
    </cfRule>
  </conditionalFormatting>
  <conditionalFormatting sqref="G83 I83">
    <cfRule type="cellIs" dxfId="1602" priority="793" stopIfTrue="1" operator="lessThan">
      <formula>0</formula>
    </cfRule>
  </conditionalFormatting>
  <conditionalFormatting sqref="G81 H83">
    <cfRule type="cellIs" dxfId="1601" priority="791" stopIfTrue="1" operator="lessThan">
      <formula>0</formula>
    </cfRule>
  </conditionalFormatting>
  <conditionalFormatting sqref="G81:G82">
    <cfRule type="cellIs" dxfId="1600" priority="789" stopIfTrue="1" operator="lessThan">
      <formula>0</formula>
    </cfRule>
  </conditionalFormatting>
  <conditionalFormatting sqref="I81:I82">
    <cfRule type="cellIs" dxfId="1599" priority="787" stopIfTrue="1" operator="lessThan">
      <formula>0</formula>
    </cfRule>
  </conditionalFormatting>
  <conditionalFormatting sqref="H81:H82 I82">
    <cfRule type="cellIs" dxfId="1598" priority="785" stopIfTrue="1" operator="lessThan">
      <formula>0</formula>
    </cfRule>
  </conditionalFormatting>
  <conditionalFormatting sqref="D81 E82 H82">
    <cfRule type="cellIs" dxfId="1597" priority="783" stopIfTrue="1" operator="lessThan">
      <formula>0</formula>
    </cfRule>
  </conditionalFormatting>
  <conditionalFormatting sqref="D81 F81 D83">
    <cfRule type="cellIs" dxfId="1596" priority="781" stopIfTrue="1" operator="lessThan">
      <formula>0</formula>
    </cfRule>
  </conditionalFormatting>
  <conditionalFormatting sqref="E81:F81 F83">
    <cfRule type="cellIs" dxfId="1595" priority="779" stopIfTrue="1" operator="lessThan">
      <formula>0</formula>
    </cfRule>
  </conditionalFormatting>
  <conditionalFormatting sqref="E81 D82 F82">
    <cfRule type="cellIs" dxfId="1594" priority="777" stopIfTrue="1" operator="lessThan">
      <formula>0</formula>
    </cfRule>
  </conditionalFormatting>
  <conditionalFormatting sqref="E68 D82 E83">
    <cfRule type="cellIs" dxfId="1593" priority="775" stopIfTrue="1" operator="lessThan">
      <formula>0</formula>
    </cfRule>
  </conditionalFormatting>
  <conditionalFormatting sqref="D68:E68 G68">
    <cfRule type="cellIs" dxfId="1592" priority="773" stopIfTrue="1" operator="lessThan">
      <formula>0</formula>
    </cfRule>
  </conditionalFormatting>
  <conditionalFormatting sqref="E67 D68 F68">
    <cfRule type="cellIs" dxfId="1591" priority="771" stopIfTrue="1" operator="lessThan">
      <formula>0</formula>
    </cfRule>
  </conditionalFormatting>
  <conditionalFormatting sqref="E67 F70:G72">
    <cfRule type="cellIs" dxfId="1590" priority="769" stopIfTrue="1" operator="lessThan">
      <formula>0</formula>
    </cfRule>
  </conditionalFormatting>
  <conditionalFormatting sqref="F70:F73">
    <cfRule type="cellIs" dxfId="1589" priority="767" stopIfTrue="1" operator="lessThan">
      <formula>0</formula>
    </cfRule>
  </conditionalFormatting>
  <conditionalFormatting sqref="H70:H73">
    <cfRule type="cellIs" dxfId="1588" priority="765" stopIfTrue="1" operator="lessThan">
      <formula>0</formula>
    </cfRule>
  </conditionalFormatting>
  <conditionalFormatting sqref="H70:I72 I73">
    <cfRule type="cellIs" dxfId="1587" priority="763" stopIfTrue="1" operator="lessThan">
      <formula>0</formula>
    </cfRule>
  </conditionalFormatting>
  <conditionalFormatting sqref="G73 I73">
    <cfRule type="cellIs" dxfId="1586" priority="761" stopIfTrue="1" operator="lessThan">
      <formula>0</formula>
    </cfRule>
  </conditionalFormatting>
  <conditionalFormatting sqref="E69:E72">
    <cfRule type="cellIs" dxfId="1585" priority="759" stopIfTrue="1" operator="lessThan">
      <formula>0</formula>
    </cfRule>
  </conditionalFormatting>
  <conditionalFormatting sqref="D69:E69 E73">
    <cfRule type="cellIs" dxfId="1584" priority="757" stopIfTrue="1" operator="lessThan">
      <formula>0</formula>
    </cfRule>
  </conditionalFormatting>
  <conditionalFormatting sqref="D69:D73">
    <cfRule type="cellIs" dxfId="1583" priority="755" stopIfTrue="1" operator="lessThan">
      <formula>0</formula>
    </cfRule>
  </conditionalFormatting>
  <conditionalFormatting sqref="H67:H68 D73">
    <cfRule type="cellIs" dxfId="1582" priority="753" stopIfTrue="1" operator="lessThan">
      <formula>0</formula>
    </cfRule>
  </conditionalFormatting>
  <conditionalFormatting sqref="H67 F69 H69">
    <cfRule type="cellIs" dxfId="1581" priority="751" stopIfTrue="1" operator="lessThan">
      <formula>0</formula>
    </cfRule>
  </conditionalFormatting>
  <conditionalFormatting sqref="F67 H69">
    <cfRule type="cellIs" dxfId="1580" priority="749" stopIfTrue="1" operator="lessThan">
      <formula>0</formula>
    </cfRule>
  </conditionalFormatting>
  <conditionalFormatting sqref="I67:I68">
    <cfRule type="cellIs" dxfId="1579" priority="747" stopIfTrue="1" operator="lessThan">
      <formula>0</formula>
    </cfRule>
  </conditionalFormatting>
  <conditionalFormatting sqref="G69 I68:I69">
    <cfRule type="cellIs" dxfId="1578" priority="745" stopIfTrue="1" operator="lessThan">
      <formula>0</formula>
    </cfRule>
  </conditionalFormatting>
  <conditionalFormatting sqref="G65:G66 D67 G69">
    <cfRule type="cellIs" dxfId="1577" priority="743" stopIfTrue="1" operator="lessThan">
      <formula>0</formula>
    </cfRule>
  </conditionalFormatting>
  <conditionalFormatting sqref="E65:E66 D67 G67">
    <cfRule type="cellIs" dxfId="1576" priority="741" stopIfTrue="1" operator="lessThan">
      <formula>0</formula>
    </cfRule>
  </conditionalFormatting>
  <conditionalFormatting sqref="D65:F66">
    <cfRule type="cellIs" dxfId="1575" priority="739" stopIfTrue="1" operator="lessThan">
      <formula>0</formula>
    </cfRule>
  </conditionalFormatting>
  <conditionalFormatting sqref="D55:E55 D65:D66">
    <cfRule type="cellIs" dxfId="1574" priority="737" stopIfTrue="1" operator="lessThan">
      <formula>0</formula>
    </cfRule>
  </conditionalFormatting>
  <conditionalFormatting sqref="D54 F54 E55">
    <cfRule type="cellIs" dxfId="1573" priority="735" stopIfTrue="1" operator="lessThan">
      <formula>0</formula>
    </cfRule>
  </conditionalFormatting>
  <conditionalFormatting sqref="F54">
    <cfRule type="cellIs" dxfId="1572" priority="734" stopIfTrue="1" operator="lessThan">
      <formula>0</formula>
    </cfRule>
  </conditionalFormatting>
  <conditionalFormatting sqref="D63">
    <cfRule type="cellIs" dxfId="1571" priority="733" stopIfTrue="1" operator="lessThan">
      <formula>0</formula>
    </cfRule>
  </conditionalFormatting>
  <conditionalFormatting sqref="D63 F63 E64">
    <cfRule type="cellIs" dxfId="1570" priority="731" stopIfTrue="1" operator="lessThan">
      <formula>0</formula>
    </cfRule>
  </conditionalFormatting>
  <conditionalFormatting sqref="G63 D64:E64">
    <cfRule type="cellIs" dxfId="1569" priority="729" stopIfTrue="1" operator="lessThan">
      <formula>0</formula>
    </cfRule>
  </conditionalFormatting>
  <conditionalFormatting sqref="E63 G63">
    <cfRule type="cellIs" dxfId="1568" priority="727" stopIfTrue="1" operator="lessThan">
      <formula>0</formula>
    </cfRule>
  </conditionalFormatting>
  <conditionalFormatting sqref="G55">
    <cfRule type="cellIs" dxfId="1567" priority="725" stopIfTrue="1" operator="lessThan">
      <formula>0</formula>
    </cfRule>
  </conditionalFormatting>
  <conditionalFormatting sqref="G64">
    <cfRule type="cellIs" dxfId="1566" priority="724" stopIfTrue="1" operator="lessThan">
      <formula>0</formula>
    </cfRule>
  </conditionalFormatting>
  <conditionalFormatting sqref="G64">
    <cfRule type="cellIs" dxfId="1565" priority="723" stopIfTrue="1" operator="lessThan">
      <formula>0</formula>
    </cfRule>
  </conditionalFormatting>
  <conditionalFormatting sqref="H63">
    <cfRule type="cellIs" dxfId="1564" priority="721" stopIfTrue="1" operator="lessThan">
      <formula>0</formula>
    </cfRule>
  </conditionalFormatting>
  <conditionalFormatting sqref="I64">
    <cfRule type="cellIs" dxfId="1563" priority="719" stopIfTrue="1" operator="lessThan">
      <formula>0</formula>
    </cfRule>
  </conditionalFormatting>
  <conditionalFormatting sqref="F64 I65:I66">
    <cfRule type="cellIs" dxfId="1562" priority="717" stopIfTrue="1" operator="lessThan">
      <formula>0</formula>
    </cfRule>
  </conditionalFormatting>
  <conditionalFormatting sqref="I63 H65:I66">
    <cfRule type="cellIs" dxfId="1561" priority="715" stopIfTrue="1" operator="lessThan">
      <formula>0</formula>
    </cfRule>
  </conditionalFormatting>
  <conditionalFormatting sqref="D56:D61 H64:H66">
    <cfRule type="cellIs" dxfId="1560" priority="713" stopIfTrue="1" operator="lessThan">
      <formula>0</formula>
    </cfRule>
  </conditionalFormatting>
  <conditionalFormatting sqref="D56:D62 F56:F61">
    <cfRule type="cellIs" dxfId="1559" priority="711" stopIfTrue="1" operator="lessThan">
      <formula>0</formula>
    </cfRule>
  </conditionalFormatting>
  <conditionalFormatting sqref="E56:E62 G56:G61">
    <cfRule type="cellIs" dxfId="1558" priority="707" stopIfTrue="1" operator="lessThan">
      <formula>0</formula>
    </cfRule>
  </conditionalFormatting>
  <conditionalFormatting sqref="E56:E61 H56:H61">
    <cfRule type="cellIs" dxfId="1557" priority="705" stopIfTrue="1" operator="lessThan">
      <formula>0</formula>
    </cfRule>
  </conditionalFormatting>
  <conditionalFormatting sqref="I55 F62">
    <cfRule type="cellIs" dxfId="1556" priority="703" stopIfTrue="1" operator="lessThan">
      <formula>0</formula>
    </cfRule>
  </conditionalFormatting>
  <conditionalFormatting sqref="F55 I56:I61 F62">
    <cfRule type="cellIs" dxfId="1555" priority="701" stopIfTrue="1" operator="lessThan">
      <formula>0</formula>
    </cfRule>
  </conditionalFormatting>
  <conditionalFormatting sqref="I56:I61 H62:I62">
    <cfRule type="cellIs" dxfId="1554" priority="699" stopIfTrue="1" operator="lessThan">
      <formula>0</formula>
    </cfRule>
  </conditionalFormatting>
  <conditionalFormatting sqref="D52 H55 H62">
    <cfRule type="cellIs" dxfId="1553" priority="697" stopIfTrue="1" operator="lessThan">
      <formula>0</formula>
    </cfRule>
  </conditionalFormatting>
  <conditionalFormatting sqref="D52:D53 F52">
    <cfRule type="cellIs" dxfId="1552" priority="695" stopIfTrue="1" operator="lessThan">
      <formula>0</formula>
    </cfRule>
  </conditionalFormatting>
  <conditionalFormatting sqref="D53 E54 G54">
    <cfRule type="cellIs" dxfId="1551" priority="693" stopIfTrue="1" operator="lessThan">
      <formula>0</formula>
    </cfRule>
  </conditionalFormatting>
  <conditionalFormatting sqref="E53 G53:G54">
    <cfRule type="cellIs" dxfId="1550" priority="691" stopIfTrue="1" operator="lessThan">
      <formula>0</formula>
    </cfRule>
  </conditionalFormatting>
  <conditionalFormatting sqref="E52 G52:G53">
    <cfRule type="cellIs" dxfId="1549" priority="689" stopIfTrue="1" operator="lessThan">
      <formula>0</formula>
    </cfRule>
  </conditionalFormatting>
  <conditionalFormatting sqref="G52:H52">
    <cfRule type="cellIs" dxfId="1548" priority="687" stopIfTrue="1" operator="lessThan">
      <formula>0</formula>
    </cfRule>
  </conditionalFormatting>
  <conditionalFormatting sqref="F53 H53">
    <cfRule type="cellIs" dxfId="1547" priority="685" stopIfTrue="1" operator="lessThan">
      <formula>0</formula>
    </cfRule>
  </conditionalFormatting>
  <conditionalFormatting sqref="I52 H53">
    <cfRule type="cellIs" dxfId="1546" priority="684" stopIfTrue="1" operator="lessThan">
      <formula>0</formula>
    </cfRule>
  </conditionalFormatting>
  <conditionalFormatting sqref="I52:I54">
    <cfRule type="cellIs" dxfId="1545" priority="682" stopIfTrue="1" operator="lessThan">
      <formula>0</formula>
    </cfRule>
  </conditionalFormatting>
  <conditionalFormatting sqref="I53 H54">
    <cfRule type="cellIs" dxfId="1544" priority="680" stopIfTrue="1" operator="lessThan">
      <formula>0</formula>
    </cfRule>
  </conditionalFormatting>
  <conditionalFormatting sqref="K68">
    <cfRule type="cellIs" dxfId="1543" priority="632" stopIfTrue="1" operator="lessThan">
      <formula>0</formula>
    </cfRule>
  </conditionalFormatting>
  <conditionalFormatting sqref="M54">
    <cfRule type="cellIs" dxfId="1542" priority="583" stopIfTrue="1" operator="lessThan">
      <formula>0</formula>
    </cfRule>
  </conditionalFormatting>
  <conditionalFormatting sqref="J54">
    <cfRule type="cellIs" dxfId="1541" priority="585" stopIfTrue="1" operator="lessThan">
      <formula>0</formula>
    </cfRule>
  </conditionalFormatting>
  <conditionalFormatting sqref="J53">
    <cfRule type="cellIs" dxfId="1540" priority="587" stopIfTrue="1" operator="lessThan">
      <formula>0</formula>
    </cfRule>
  </conditionalFormatting>
  <conditionalFormatting sqref="I132:K132">
    <cfRule type="cellIs" dxfId="1539" priority="208" stopIfTrue="1" operator="lessThan">
      <formula>0</formula>
    </cfRule>
  </conditionalFormatting>
  <conditionalFormatting sqref="J55">
    <cfRule type="cellIs" dxfId="1538" priority="594" stopIfTrue="1" operator="lessThan">
      <formula>0</formula>
    </cfRule>
  </conditionalFormatting>
  <conditionalFormatting sqref="M55">
    <cfRule type="cellIs" dxfId="1537" priority="596" stopIfTrue="1" operator="lessThan">
      <formula>0</formula>
    </cfRule>
  </conditionalFormatting>
  <conditionalFormatting sqref="L62">
    <cfRule type="cellIs" dxfId="1536" priority="599" stopIfTrue="1" operator="lessThan">
      <formula>0</formula>
    </cfRule>
  </conditionalFormatting>
  <conditionalFormatting sqref="M63">
    <cfRule type="cellIs" dxfId="1535" priority="601" stopIfTrue="1" operator="lessThan">
      <formula>0</formula>
    </cfRule>
  </conditionalFormatting>
  <conditionalFormatting sqref="J64">
    <cfRule type="cellIs" dxfId="1534" priority="603" stopIfTrue="1" operator="lessThan">
      <formula>0</formula>
    </cfRule>
  </conditionalFormatting>
  <conditionalFormatting sqref="M64">
    <cfRule type="cellIs" dxfId="1533" priority="605" stopIfTrue="1" operator="lessThan">
      <formula>0</formula>
    </cfRule>
  </conditionalFormatting>
  <conditionalFormatting sqref="K64">
    <cfRule type="cellIs" dxfId="1532" priority="608" stopIfTrue="1" operator="lessThan">
      <formula>0</formula>
    </cfRule>
  </conditionalFormatting>
  <conditionalFormatting sqref="L65:L66">
    <cfRule type="cellIs" dxfId="1531" priority="610" stopIfTrue="1" operator="lessThan">
      <formula>0</formula>
    </cfRule>
  </conditionalFormatting>
  <conditionalFormatting sqref="L63">
    <cfRule type="cellIs" dxfId="1530" priority="612" stopIfTrue="1" operator="lessThan">
      <formula>0</formula>
    </cfRule>
  </conditionalFormatting>
  <conditionalFormatting sqref="K55">
    <cfRule type="cellIs" dxfId="1529" priority="614" stopIfTrue="1" operator="lessThan">
      <formula>0</formula>
    </cfRule>
  </conditionalFormatting>
  <conditionalFormatting sqref="L55">
    <cfRule type="cellIs" dxfId="1528" priority="616" stopIfTrue="1" operator="lessThan">
      <formula>0</formula>
    </cfRule>
  </conditionalFormatting>
  <conditionalFormatting sqref="K52">
    <cfRule type="cellIs" dxfId="1527" priority="619" stopIfTrue="1" operator="lessThan">
      <formula>0</formula>
    </cfRule>
  </conditionalFormatting>
  <conditionalFormatting sqref="L54">
    <cfRule type="cellIs" dxfId="1526" priority="621" stopIfTrue="1" operator="lessThan">
      <formula>0</formula>
    </cfRule>
  </conditionalFormatting>
  <conditionalFormatting sqref="L52">
    <cfRule type="cellIs" dxfId="1525" priority="623" stopIfTrue="1" operator="lessThan">
      <formula>0</formula>
    </cfRule>
  </conditionalFormatting>
  <conditionalFormatting sqref="L67">
    <cfRule type="cellIs" dxfId="1524" priority="625" stopIfTrue="1" operator="lessThan">
      <formula>0</formula>
    </cfRule>
  </conditionalFormatting>
  <conditionalFormatting sqref="M69">
    <cfRule type="cellIs" dxfId="1523" priority="628" stopIfTrue="1" operator="lessThan">
      <formula>0</formula>
    </cfRule>
  </conditionalFormatting>
  <conditionalFormatting sqref="M67">
    <cfRule type="cellIs" dxfId="1522" priority="630" stopIfTrue="1" operator="lessThan">
      <formula>0</formula>
    </cfRule>
  </conditionalFormatting>
  <conditionalFormatting sqref="K67">
    <cfRule type="cellIs" dxfId="1521" priority="634" stopIfTrue="1" operator="lessThan">
      <formula>0</formula>
    </cfRule>
  </conditionalFormatting>
  <conditionalFormatting sqref="J67">
    <cfRule type="cellIs" dxfId="1520" priority="636" stopIfTrue="1" operator="lessThan">
      <formula>0</formula>
    </cfRule>
  </conditionalFormatting>
  <conditionalFormatting sqref="J69">
    <cfRule type="cellIs" dxfId="1519" priority="638" stopIfTrue="1" operator="lessThan">
      <formula>0</formula>
    </cfRule>
  </conditionalFormatting>
  <conditionalFormatting sqref="K70:K72">
    <cfRule type="cellIs" dxfId="1518" priority="641" stopIfTrue="1" operator="lessThan">
      <formula>0</formula>
    </cfRule>
  </conditionalFormatting>
  <conditionalFormatting sqref="L73">
    <cfRule type="cellIs" dxfId="1517" priority="643" stopIfTrue="1" operator="lessThan">
      <formula>0</formula>
    </cfRule>
  </conditionalFormatting>
  <conditionalFormatting sqref="M70:M72">
    <cfRule type="cellIs" dxfId="1516" priority="645" stopIfTrue="1" operator="lessThan">
      <formula>0</formula>
    </cfRule>
  </conditionalFormatting>
  <conditionalFormatting sqref="J73">
    <cfRule type="cellIs" dxfId="1515" priority="648" stopIfTrue="1" operator="lessThan">
      <formula>0</formula>
    </cfRule>
  </conditionalFormatting>
  <conditionalFormatting sqref="J83">
    <cfRule type="cellIs" dxfId="1514" priority="650" stopIfTrue="1" operator="lessThan">
      <formula>0</formula>
    </cfRule>
  </conditionalFormatting>
  <conditionalFormatting sqref="M81">
    <cfRule type="cellIs" dxfId="1513" priority="654" stopIfTrue="1" operator="lessThan">
      <formula>0</formula>
    </cfRule>
  </conditionalFormatting>
  <conditionalFormatting sqref="M83">
    <cfRule type="cellIs" dxfId="1512" priority="658" stopIfTrue="1" operator="lessThan">
      <formula>0</formula>
    </cfRule>
  </conditionalFormatting>
  <conditionalFormatting sqref="K82">
    <cfRule type="cellIs" dxfId="1511" priority="662" stopIfTrue="1" operator="lessThan">
      <formula>0</formula>
    </cfRule>
  </conditionalFormatting>
  <conditionalFormatting sqref="M74:M78">
    <cfRule type="cellIs" dxfId="1510" priority="666" stopIfTrue="1" operator="lessThan">
      <formula>0</formula>
    </cfRule>
  </conditionalFormatting>
  <conditionalFormatting sqref="J74:J78">
    <cfRule type="cellIs" dxfId="1509" priority="668" stopIfTrue="1" operator="lessThan">
      <formula>0</formula>
    </cfRule>
  </conditionalFormatting>
  <conditionalFormatting sqref="L79">
    <cfRule type="cellIs" dxfId="1508" priority="670" stopIfTrue="1" operator="lessThan">
      <formula>0</formula>
    </cfRule>
  </conditionalFormatting>
  <conditionalFormatting sqref="K79">
    <cfRule type="cellIs" dxfId="1507" priority="672" stopIfTrue="1" operator="lessThan">
      <formula>0</formula>
    </cfRule>
  </conditionalFormatting>
  <conditionalFormatting sqref="M79">
    <cfRule type="cellIs" dxfId="1506" priority="674" stopIfTrue="1" operator="lessThan">
      <formula>0</formula>
    </cfRule>
  </conditionalFormatting>
  <conditionalFormatting sqref="L80">
    <cfRule type="cellIs" dxfId="1505" priority="677" stopIfTrue="1" operator="lessThan">
      <formula>0</formula>
    </cfRule>
  </conditionalFormatting>
  <conditionalFormatting sqref="J80">
    <cfRule type="cellIs" dxfId="1504" priority="679" stopIfTrue="1" operator="lessThan">
      <formula>0</formula>
    </cfRule>
  </conditionalFormatting>
  <conditionalFormatting sqref="J80 M80">
    <cfRule type="cellIs" dxfId="1503" priority="678" stopIfTrue="1" operator="lessThan">
      <formula>0</formula>
    </cfRule>
  </conditionalFormatting>
  <conditionalFormatting sqref="K80:M80">
    <cfRule type="cellIs" dxfId="1502" priority="676" stopIfTrue="1" operator="lessThan">
      <formula>0</formula>
    </cfRule>
  </conditionalFormatting>
  <conditionalFormatting sqref="K80">
    <cfRule type="cellIs" dxfId="1501" priority="675" stopIfTrue="1" operator="lessThan">
      <formula>0</formula>
    </cfRule>
  </conditionalFormatting>
  <conditionalFormatting sqref="J79 M79">
    <cfRule type="cellIs" dxfId="1500" priority="673" stopIfTrue="1" operator="lessThan">
      <formula>0</formula>
    </cfRule>
  </conditionalFormatting>
  <conditionalFormatting sqref="J79:K79">
    <cfRule type="cellIs" dxfId="1499" priority="671" stopIfTrue="1" operator="lessThan">
      <formula>0</formula>
    </cfRule>
  </conditionalFormatting>
  <conditionalFormatting sqref="L79">
    <cfRule type="cellIs" dxfId="1498" priority="669" stopIfTrue="1" operator="lessThan">
      <formula>0</formula>
    </cfRule>
  </conditionalFormatting>
  <conditionalFormatting sqref="J74:K78">
    <cfRule type="cellIs" dxfId="1497" priority="667" stopIfTrue="1" operator="lessThan">
      <formula>0</formula>
    </cfRule>
  </conditionalFormatting>
  <conditionalFormatting sqref="K74:M78">
    <cfRule type="cellIs" dxfId="1496" priority="665" stopIfTrue="1" operator="lessThan">
      <formula>0</formula>
    </cfRule>
  </conditionalFormatting>
  <conditionalFormatting sqref="L74:L78">
    <cfRule type="cellIs" dxfId="1495" priority="664" stopIfTrue="1" operator="lessThan">
      <formula>0</formula>
    </cfRule>
  </conditionalFormatting>
  <conditionalFormatting sqref="L82">
    <cfRule type="cellIs" dxfId="1494" priority="663" stopIfTrue="1" operator="lessThan">
      <formula>0</formula>
    </cfRule>
  </conditionalFormatting>
  <conditionalFormatting sqref="K81:K82 L82">
    <cfRule type="cellIs" dxfId="1493" priority="661" stopIfTrue="1" operator="lessThan">
      <formula>0</formula>
    </cfRule>
  </conditionalFormatting>
  <conditionalFormatting sqref="K81">
    <cfRule type="cellIs" dxfId="1492" priority="660" stopIfTrue="1" operator="lessThan">
      <formula>0</formula>
    </cfRule>
  </conditionalFormatting>
  <conditionalFormatting sqref="L83">
    <cfRule type="cellIs" dxfId="1491" priority="659" stopIfTrue="1" operator="lessThan">
      <formula>0</formula>
    </cfRule>
  </conditionalFormatting>
  <conditionalFormatting sqref="K83:M83">
    <cfRule type="cellIs" dxfId="1490" priority="657" stopIfTrue="1" operator="lessThan">
      <formula>0</formula>
    </cfRule>
  </conditionalFormatting>
  <conditionalFormatting sqref="L81 K83">
    <cfRule type="cellIs" dxfId="1489" priority="656" stopIfTrue="1" operator="lessThan">
      <formula>0</formula>
    </cfRule>
  </conditionalFormatting>
  <conditionalFormatting sqref="L81 J82">
    <cfRule type="cellIs" dxfId="1488" priority="655" stopIfTrue="1" operator="lessThan">
      <formula>0</formula>
    </cfRule>
  </conditionalFormatting>
  <conditionalFormatting sqref="J82 M81:M82">
    <cfRule type="cellIs" dxfId="1487" priority="653" stopIfTrue="1" operator="lessThan">
      <formula>0</formula>
    </cfRule>
  </conditionalFormatting>
  <conditionalFormatting sqref="M82">
    <cfRule type="cellIs" dxfId="1486" priority="652" stopIfTrue="1" operator="lessThan">
      <formula>0</formula>
    </cfRule>
  </conditionalFormatting>
  <conditionalFormatting sqref="J81">
    <cfRule type="cellIs" dxfId="1485" priority="651" stopIfTrue="1" operator="lessThan">
      <formula>0</formula>
    </cfRule>
  </conditionalFormatting>
  <conditionalFormatting sqref="J81 J83">
    <cfRule type="cellIs" dxfId="1484" priority="649" stopIfTrue="1" operator="lessThan">
      <formula>0</formula>
    </cfRule>
  </conditionalFormatting>
  <conditionalFormatting sqref="J70:J73">
    <cfRule type="cellIs" dxfId="1483" priority="647" stopIfTrue="1" operator="lessThan">
      <formula>0</formula>
    </cfRule>
  </conditionalFormatting>
  <conditionalFormatting sqref="J70:J72">
    <cfRule type="cellIs" dxfId="1482" priority="646" stopIfTrue="1" operator="lessThan">
      <formula>0</formula>
    </cfRule>
  </conditionalFormatting>
  <conditionalFormatting sqref="M70:M73">
    <cfRule type="cellIs" dxfId="1481" priority="644" stopIfTrue="1" operator="lessThan">
      <formula>0</formula>
    </cfRule>
  </conditionalFormatting>
  <conditionalFormatting sqref="L70:L72 L73:M73">
    <cfRule type="cellIs" dxfId="1480" priority="642" stopIfTrue="1" operator="lessThan">
      <formula>0</formula>
    </cfRule>
  </conditionalFormatting>
  <conditionalFormatting sqref="K70:L72 K73">
    <cfRule type="cellIs" dxfId="1479" priority="640" stopIfTrue="1" operator="lessThan">
      <formula>0</formula>
    </cfRule>
  </conditionalFormatting>
  <conditionalFormatting sqref="K73">
    <cfRule type="cellIs" dxfId="1478" priority="639" stopIfTrue="1" operator="lessThan">
      <formula>0</formula>
    </cfRule>
  </conditionalFormatting>
  <conditionalFormatting sqref="J69">
    <cfRule type="cellIs" dxfId="1477" priority="637" stopIfTrue="1" operator="lessThan">
      <formula>0</formula>
    </cfRule>
  </conditionalFormatting>
  <conditionalFormatting sqref="J67:J68">
    <cfRule type="cellIs" dxfId="1476" priority="635" stopIfTrue="1" operator="lessThan">
      <formula>0</formula>
    </cfRule>
  </conditionalFormatting>
  <conditionalFormatting sqref="K67 J68 K69">
    <cfRule type="cellIs" dxfId="1475" priority="633" stopIfTrue="1" operator="lessThan">
      <formula>0</formula>
    </cfRule>
  </conditionalFormatting>
  <conditionalFormatting sqref="K68:L68 K69">
    <cfRule type="cellIs" dxfId="1474" priority="631" stopIfTrue="1" operator="lessThan">
      <formula>0</formula>
    </cfRule>
  </conditionalFormatting>
  <conditionalFormatting sqref="M67 L68:M68">
    <cfRule type="cellIs" dxfId="1473" priority="629" stopIfTrue="1" operator="lessThan">
      <formula>0</formula>
    </cfRule>
  </conditionalFormatting>
  <conditionalFormatting sqref="M68 L69:M69">
    <cfRule type="cellIs" dxfId="1472" priority="627" stopIfTrue="1" operator="lessThan">
      <formula>0</formula>
    </cfRule>
  </conditionalFormatting>
  <conditionalFormatting sqref="L69">
    <cfRule type="cellIs" dxfId="1471" priority="626" stopIfTrue="1" operator="lessThan">
      <formula>0</formula>
    </cfRule>
  </conditionalFormatting>
  <conditionalFormatting sqref="L67">
    <cfRule type="cellIs" dxfId="1470" priority="624" stopIfTrue="1" operator="lessThan">
      <formula>0</formula>
    </cfRule>
  </conditionalFormatting>
  <conditionalFormatting sqref="L52 K53">
    <cfRule type="cellIs" dxfId="1469" priority="622" stopIfTrue="1" operator="lessThan">
      <formula>0</formula>
    </cfRule>
  </conditionalFormatting>
  <conditionalFormatting sqref="K53:K54 L54">
    <cfRule type="cellIs" dxfId="1468" priority="620" stopIfTrue="1" operator="lessThan">
      <formula>0</formula>
    </cfRule>
  </conditionalFormatting>
  <conditionalFormatting sqref="K52 K54">
    <cfRule type="cellIs" dxfId="1467" priority="618" stopIfTrue="1" operator="lessThan">
      <formula>0</formula>
    </cfRule>
  </conditionalFormatting>
  <conditionalFormatting sqref="L56:L61">
    <cfRule type="cellIs" dxfId="1466" priority="617" stopIfTrue="1" operator="lessThan">
      <formula>0</formula>
    </cfRule>
  </conditionalFormatting>
  <conditionalFormatting sqref="L55:L61 K62">
    <cfRule type="cellIs" dxfId="1465" priority="615" stopIfTrue="1" operator="lessThan">
      <formula>0</formula>
    </cfRule>
  </conditionalFormatting>
  <conditionalFormatting sqref="K55:K62">
    <cfRule type="cellIs" dxfId="1464" priority="613" stopIfTrue="1" operator="lessThan">
      <formula>0</formula>
    </cfRule>
  </conditionalFormatting>
  <conditionalFormatting sqref="K56:K61 L63:L64">
    <cfRule type="cellIs" dxfId="1463" priority="611" stopIfTrue="1" operator="lessThan">
      <formula>0</formula>
    </cfRule>
  </conditionalFormatting>
  <conditionalFormatting sqref="K63 L64:L66">
    <cfRule type="cellIs" dxfId="1462" priority="609" stopIfTrue="1" operator="lessThan">
      <formula>0</formula>
    </cfRule>
  </conditionalFormatting>
  <conditionalFormatting sqref="K63:K66">
    <cfRule type="cellIs" dxfId="1461" priority="607" stopIfTrue="1" operator="lessThan">
      <formula>0</formula>
    </cfRule>
  </conditionalFormatting>
  <conditionalFormatting sqref="J63 K65:K66">
    <cfRule type="cellIs" dxfId="1460" priority="606" stopIfTrue="1" operator="lessThan">
      <formula>0</formula>
    </cfRule>
  </conditionalFormatting>
  <conditionalFormatting sqref="J63 M64 J65:J66">
    <cfRule type="cellIs" dxfId="1459" priority="604" stopIfTrue="1" operator="lessThan">
      <formula>0</formula>
    </cfRule>
  </conditionalFormatting>
  <conditionalFormatting sqref="J64:J66 M65:M66">
    <cfRule type="cellIs" dxfId="1458" priority="602" stopIfTrue="1" operator="lessThan">
      <formula>0</formula>
    </cfRule>
  </conditionalFormatting>
  <conditionalFormatting sqref="M63 M65:M66">
    <cfRule type="cellIs" dxfId="1457" priority="600" stopIfTrue="1" operator="lessThan">
      <formula>0</formula>
    </cfRule>
  </conditionalFormatting>
  <conditionalFormatting sqref="L62">
    <cfRule type="cellIs" dxfId="1456" priority="598" stopIfTrue="1" operator="lessThan">
      <formula>0</formula>
    </cfRule>
  </conditionalFormatting>
  <conditionalFormatting sqref="J56:J61">
    <cfRule type="cellIs" dxfId="1455" priority="597" stopIfTrue="1" operator="lessThan">
      <formula>0</formula>
    </cfRule>
  </conditionalFormatting>
  <conditionalFormatting sqref="M55 J56:J62">
    <cfRule type="cellIs" dxfId="1454" priority="595" stopIfTrue="1" operator="lessThan">
      <formula>0</formula>
    </cfRule>
  </conditionalFormatting>
  <conditionalFormatting sqref="K132">
    <cfRule type="cellIs" dxfId="1453" priority="209" stopIfTrue="1" operator="lessThan">
      <formula>0</formula>
    </cfRule>
  </conditionalFormatting>
  <conditionalFormatting sqref="J132">
    <cfRule type="cellIs" dxfId="1452" priority="207" stopIfTrue="1" operator="lessThan">
      <formula>0</formula>
    </cfRule>
  </conditionalFormatting>
  <conditionalFormatting sqref="J128">
    <cfRule type="cellIs" dxfId="1451" priority="206" stopIfTrue="1" operator="lessThan">
      <formula>0</formula>
    </cfRule>
  </conditionalFormatting>
  <conditionalFormatting sqref="J94 M94 K95:K96">
    <cfRule type="cellIs" dxfId="1450" priority="306" stopIfTrue="1" operator="lessThan">
      <formula>0</formula>
    </cfRule>
  </conditionalFormatting>
  <conditionalFormatting sqref="J52">
    <cfRule type="cellIs" dxfId="1449" priority="588" stopIfTrue="1" operator="lessThan">
      <formula>0</formula>
    </cfRule>
  </conditionalFormatting>
  <conditionalFormatting sqref="J52:J53">
    <cfRule type="cellIs" dxfId="1448" priority="586" stopIfTrue="1" operator="lessThan">
      <formula>0</formula>
    </cfRule>
  </conditionalFormatting>
  <conditionalFormatting sqref="M52 J54">
    <cfRule type="cellIs" dxfId="1447" priority="584" stopIfTrue="1" operator="lessThan">
      <formula>0</formula>
    </cfRule>
  </conditionalFormatting>
  <conditionalFormatting sqref="M52:M54">
    <cfRule type="cellIs" dxfId="1446" priority="582" stopIfTrue="1" operator="lessThan">
      <formula>0</formula>
    </cfRule>
  </conditionalFormatting>
  <conditionalFormatting sqref="M53">
    <cfRule type="cellIs" dxfId="1445" priority="581" stopIfTrue="1" operator="lessThan">
      <formula>0</formula>
    </cfRule>
  </conditionalFormatting>
  <conditionalFormatting sqref="H92">
    <cfRule type="cellIs" dxfId="1444" priority="424" stopIfTrue="1" operator="lessThan">
      <formula>0</formula>
    </cfRule>
  </conditionalFormatting>
  <conditionalFormatting sqref="I91">
    <cfRule type="cellIs" dxfId="1443" priority="426" stopIfTrue="1" operator="lessThan">
      <formula>0</formula>
    </cfRule>
  </conditionalFormatting>
  <conditionalFormatting sqref="D92">
    <cfRule type="cellIs" dxfId="1442" priority="429" stopIfTrue="1" operator="lessThan">
      <formula>0</formula>
    </cfRule>
  </conditionalFormatting>
  <conditionalFormatting sqref="E93">
    <cfRule type="cellIs" dxfId="1441" priority="431" stopIfTrue="1" operator="lessThan">
      <formula>0</formula>
    </cfRule>
  </conditionalFormatting>
  <conditionalFormatting sqref="E94">
    <cfRule type="cellIs" dxfId="1440" priority="433" stopIfTrue="1" operator="lessThan">
      <formula>0</formula>
    </cfRule>
  </conditionalFormatting>
  <conditionalFormatting sqref="E92">
    <cfRule type="cellIs" dxfId="1439" priority="435" stopIfTrue="1" operator="lessThan">
      <formula>0</formula>
    </cfRule>
  </conditionalFormatting>
  <conditionalFormatting sqref="H94">
    <cfRule type="cellIs" dxfId="1438" priority="437" stopIfTrue="1" operator="lessThan">
      <formula>0</formula>
    </cfRule>
  </conditionalFormatting>
  <conditionalFormatting sqref="I93">
    <cfRule type="cellIs" dxfId="1437" priority="439" stopIfTrue="1" operator="lessThan">
      <formula>0</formula>
    </cfRule>
  </conditionalFormatting>
  <conditionalFormatting sqref="H98">
    <cfRule type="cellIs" dxfId="1436" priority="444" stopIfTrue="1" operator="lessThan">
      <formula>0</formula>
    </cfRule>
  </conditionalFormatting>
  <conditionalFormatting sqref="I97">
    <cfRule type="cellIs" dxfId="1435" priority="446" stopIfTrue="1" operator="lessThan">
      <formula>0</formula>
    </cfRule>
  </conditionalFormatting>
  <conditionalFormatting sqref="D97">
    <cfRule type="cellIs" dxfId="1434" priority="449" stopIfTrue="1" operator="lessThan">
      <formula>0</formula>
    </cfRule>
  </conditionalFormatting>
  <conditionalFormatting sqref="D98">
    <cfRule type="cellIs" dxfId="1433" priority="451" stopIfTrue="1" operator="lessThan">
      <formula>0</formula>
    </cfRule>
  </conditionalFormatting>
  <conditionalFormatting sqref="E97">
    <cfRule type="cellIs" dxfId="1432" priority="453" stopIfTrue="1" operator="lessThan">
      <formula>0</formula>
    </cfRule>
  </conditionalFormatting>
  <conditionalFormatting sqref="G94">
    <cfRule type="cellIs" dxfId="1431" priority="456" stopIfTrue="1" operator="lessThan">
      <formula>0</formula>
    </cfRule>
  </conditionalFormatting>
  <conditionalFormatting sqref="G98">
    <cfRule type="cellIs" dxfId="1430" priority="458" stopIfTrue="1" operator="lessThan">
      <formula>0</formula>
    </cfRule>
  </conditionalFormatting>
  <conditionalFormatting sqref="F95:F96">
    <cfRule type="cellIs" dxfId="1429" priority="460" stopIfTrue="1" operator="lessThan">
      <formula>0</formula>
    </cfRule>
  </conditionalFormatting>
  <conditionalFormatting sqref="G97">
    <cfRule type="cellIs" dxfId="1428" priority="462" stopIfTrue="1" operator="lessThan">
      <formula>0</formula>
    </cfRule>
  </conditionalFormatting>
  <conditionalFormatting sqref="G93">
    <cfRule type="cellIs" dxfId="1427" priority="464" stopIfTrue="1" operator="lessThan">
      <formula>0</formula>
    </cfRule>
  </conditionalFormatting>
  <conditionalFormatting sqref="G92">
    <cfRule type="cellIs" dxfId="1426" priority="466" stopIfTrue="1" operator="lessThan">
      <formula>0</formula>
    </cfRule>
  </conditionalFormatting>
  <conditionalFormatting sqref="D99">
    <cfRule type="cellIs" dxfId="1425" priority="470" stopIfTrue="1" operator="lessThan">
      <formula>0</formula>
    </cfRule>
  </conditionalFormatting>
  <conditionalFormatting sqref="F104">
    <cfRule type="cellIs" dxfId="1424" priority="472" stopIfTrue="1" operator="lessThan">
      <formula>0</formula>
    </cfRule>
  </conditionalFormatting>
  <conditionalFormatting sqref="E102">
    <cfRule type="cellIs" dxfId="1423" priority="474" stopIfTrue="1" operator="lessThan">
      <formula>0</formula>
    </cfRule>
  </conditionalFormatting>
  <conditionalFormatting sqref="F100">
    <cfRule type="cellIs" dxfId="1422" priority="476" stopIfTrue="1" operator="lessThan">
      <formula>0</formula>
    </cfRule>
  </conditionalFormatting>
  <conditionalFormatting sqref="E99">
    <cfRule type="cellIs" dxfId="1421" priority="478" stopIfTrue="1" operator="lessThan">
      <formula>0</formula>
    </cfRule>
  </conditionalFormatting>
  <conditionalFormatting sqref="H99">
    <cfRule type="cellIs" dxfId="1420" priority="480" stopIfTrue="1" operator="lessThan">
      <formula>0</formula>
    </cfRule>
  </conditionalFormatting>
  <conditionalFormatting sqref="I100">
    <cfRule type="cellIs" dxfId="1419" priority="482" stopIfTrue="1" operator="lessThan">
      <formula>0</formula>
    </cfRule>
  </conditionalFormatting>
  <conditionalFormatting sqref="I99">
    <cfRule type="cellIs" dxfId="1418" priority="484" stopIfTrue="1" operator="lessThan">
      <formula>0</formula>
    </cfRule>
  </conditionalFormatting>
  <conditionalFormatting sqref="E100">
    <cfRule type="cellIs" dxfId="1417" priority="486" stopIfTrue="1" operator="lessThan">
      <formula>0</formula>
    </cfRule>
  </conditionalFormatting>
  <conditionalFormatting sqref="F101">
    <cfRule type="cellIs" dxfId="1416" priority="488" stopIfTrue="1" operator="lessThan">
      <formula>0</formula>
    </cfRule>
  </conditionalFormatting>
  <conditionalFormatting sqref="F102">
    <cfRule type="cellIs" dxfId="1415" priority="490" stopIfTrue="1" operator="lessThan">
      <formula>0</formula>
    </cfRule>
  </conditionalFormatting>
  <conditionalFormatting sqref="F103">
    <cfRule type="cellIs" dxfId="1414" priority="492" stopIfTrue="1" operator="lessThan">
      <formula>0</formula>
    </cfRule>
  </conditionalFormatting>
  <conditionalFormatting sqref="G102">
    <cfRule type="cellIs" dxfId="1413" priority="494" stopIfTrue="1" operator="lessThan">
      <formula>0</formula>
    </cfRule>
  </conditionalFormatting>
  <conditionalFormatting sqref="H102">
    <cfRule type="cellIs" dxfId="1412" priority="496" stopIfTrue="1" operator="lessThan">
      <formula>0</formula>
    </cfRule>
  </conditionalFormatting>
  <conditionalFormatting sqref="G101">
    <cfRule type="cellIs" dxfId="1411" priority="499" stopIfTrue="1" operator="lessThan">
      <formula>0</formula>
    </cfRule>
  </conditionalFormatting>
  <conditionalFormatting sqref="G105">
    <cfRule type="cellIs" dxfId="1410" priority="501" stopIfTrue="1" operator="lessThan">
      <formula>0</formula>
    </cfRule>
  </conditionalFormatting>
  <conditionalFormatting sqref="H103">
    <cfRule type="cellIs" dxfId="1409" priority="503" stopIfTrue="1" operator="lessThan">
      <formula>0</formula>
    </cfRule>
  </conditionalFormatting>
  <conditionalFormatting sqref="I104">
    <cfRule type="cellIs" dxfId="1408" priority="505" stopIfTrue="1" operator="lessThan">
      <formula>0</formula>
    </cfRule>
  </conditionalFormatting>
  <conditionalFormatting sqref="G103">
    <cfRule type="cellIs" dxfId="1407" priority="507" stopIfTrue="1" operator="lessThan">
      <formula>0</formula>
    </cfRule>
  </conditionalFormatting>
  <conditionalFormatting sqref="F105">
    <cfRule type="cellIs" dxfId="1406" priority="511" stopIfTrue="1" operator="lessThan">
      <formula>0</formula>
    </cfRule>
  </conditionalFormatting>
  <conditionalFormatting sqref="F106">
    <cfRule type="cellIs" dxfId="1405" priority="513" stopIfTrue="1" operator="lessThan">
      <formula>0</formula>
    </cfRule>
  </conditionalFormatting>
  <conditionalFormatting sqref="D106">
    <cfRule type="cellIs" dxfId="1404" priority="515" stopIfTrue="1" operator="lessThan">
      <formula>0</formula>
    </cfRule>
  </conditionalFormatting>
  <conditionalFormatting sqref="I106">
    <cfRule type="cellIs" dxfId="1403" priority="517" stopIfTrue="1" operator="lessThan">
      <formula>0</formula>
    </cfRule>
  </conditionalFormatting>
  <conditionalFormatting sqref="H106">
    <cfRule type="cellIs" dxfId="1402" priority="519" stopIfTrue="1" operator="lessThan">
      <formula>0</formula>
    </cfRule>
  </conditionalFormatting>
  <conditionalFormatting sqref="I107">
    <cfRule type="cellIs" dxfId="1401" priority="521" stopIfTrue="1" operator="lessThan">
      <formula>0</formula>
    </cfRule>
  </conditionalFormatting>
  <conditionalFormatting sqref="F107">
    <cfRule type="cellIs" dxfId="1400" priority="523" stopIfTrue="1" operator="lessThan">
      <formula>0</formula>
    </cfRule>
  </conditionalFormatting>
  <conditionalFormatting sqref="D108">
    <cfRule type="cellIs" dxfId="1399" priority="525" stopIfTrue="1" operator="lessThan">
      <formula>0</formula>
    </cfRule>
  </conditionalFormatting>
  <conditionalFormatting sqref="F108">
    <cfRule type="cellIs" dxfId="1398" priority="527" stopIfTrue="1" operator="lessThan">
      <formula>0</formula>
    </cfRule>
  </conditionalFormatting>
  <conditionalFormatting sqref="G108">
    <cfRule type="cellIs" dxfId="1397" priority="529" stopIfTrue="1" operator="lessThan">
      <formula>0</formula>
    </cfRule>
  </conditionalFormatting>
  <conditionalFormatting sqref="I108">
    <cfRule type="cellIs" dxfId="1396" priority="531" stopIfTrue="1" operator="lessThan">
      <formula>0</formula>
    </cfRule>
  </conditionalFormatting>
  <conditionalFormatting sqref="G109">
    <cfRule type="cellIs" dxfId="1395" priority="533" stopIfTrue="1" operator="lessThan">
      <formula>0</formula>
    </cfRule>
  </conditionalFormatting>
  <conditionalFormatting sqref="F109">
    <cfRule type="cellIs" dxfId="1394" priority="536" stopIfTrue="1" operator="lessThan">
      <formula>0</formula>
    </cfRule>
  </conditionalFormatting>
  <conditionalFormatting sqref="D109">
    <cfRule type="cellIs" dxfId="1393" priority="538" stopIfTrue="1" operator="lessThan">
      <formula>0</formula>
    </cfRule>
  </conditionalFormatting>
  <conditionalFormatting sqref="F86">
    <cfRule type="cellIs" dxfId="1392" priority="541" stopIfTrue="1" operator="lessThan">
      <formula>0</formula>
    </cfRule>
  </conditionalFormatting>
  <conditionalFormatting sqref="F87">
    <cfRule type="cellIs" dxfId="1391" priority="543" stopIfTrue="1" operator="lessThan">
      <formula>0</formula>
    </cfRule>
  </conditionalFormatting>
  <conditionalFormatting sqref="G87">
    <cfRule type="cellIs" dxfId="1390" priority="545" stopIfTrue="1" operator="lessThan">
      <formula>0</formula>
    </cfRule>
  </conditionalFormatting>
  <conditionalFormatting sqref="D86">
    <cfRule type="cellIs" dxfId="1389" priority="547" stopIfTrue="1" operator="lessThan">
      <formula>0</formula>
    </cfRule>
  </conditionalFormatting>
  <conditionalFormatting sqref="E87">
    <cfRule type="cellIs" dxfId="1388" priority="549" stopIfTrue="1" operator="lessThan">
      <formula>0</formula>
    </cfRule>
  </conditionalFormatting>
  <conditionalFormatting sqref="E84:E85">
    <cfRule type="cellIs" dxfId="1387" priority="551" stopIfTrue="1" operator="lessThan">
      <formula>0</formula>
    </cfRule>
  </conditionalFormatting>
  <conditionalFormatting sqref="H84:H85">
    <cfRule type="cellIs" dxfId="1386" priority="555" stopIfTrue="1" operator="lessThan">
      <formula>0</formula>
    </cfRule>
  </conditionalFormatting>
  <conditionalFormatting sqref="I86">
    <cfRule type="cellIs" dxfId="1385" priority="558" stopIfTrue="1" operator="lessThan">
      <formula>0</formula>
    </cfRule>
  </conditionalFormatting>
  <conditionalFormatting sqref="H87">
    <cfRule type="cellIs" dxfId="1384" priority="560" stopIfTrue="1" operator="lessThan">
      <formula>0</formula>
    </cfRule>
  </conditionalFormatting>
  <conditionalFormatting sqref="E90">
    <cfRule type="cellIs" dxfId="1383" priority="562" stopIfTrue="1" operator="lessThan">
      <formula>0</formula>
    </cfRule>
  </conditionalFormatting>
  <conditionalFormatting sqref="D89">
    <cfRule type="cellIs" dxfId="1382" priority="564" stopIfTrue="1" operator="lessThan">
      <formula>0</formula>
    </cfRule>
  </conditionalFormatting>
  <conditionalFormatting sqref="D88">
    <cfRule type="cellIs" dxfId="1381" priority="566" stopIfTrue="1" operator="lessThan">
      <formula>0</formula>
    </cfRule>
  </conditionalFormatting>
  <conditionalFormatting sqref="D90">
    <cfRule type="cellIs" dxfId="1380" priority="568" stopIfTrue="1" operator="lessThan">
      <formula>0</formula>
    </cfRule>
  </conditionalFormatting>
  <conditionalFormatting sqref="E89">
    <cfRule type="cellIs" dxfId="1379" priority="570" stopIfTrue="1" operator="lessThan">
      <formula>0</formula>
    </cfRule>
  </conditionalFormatting>
  <conditionalFormatting sqref="I88">
    <cfRule type="cellIs" dxfId="1378" priority="574" stopIfTrue="1" operator="lessThan">
      <formula>0</formula>
    </cfRule>
  </conditionalFormatting>
  <conditionalFormatting sqref="H90">
    <cfRule type="cellIs" dxfId="1377" priority="578" stopIfTrue="1" operator="lessThan">
      <formula>0</formula>
    </cfRule>
  </conditionalFormatting>
  <conditionalFormatting sqref="H88">
    <cfRule type="cellIs" dxfId="1376" priority="580" stopIfTrue="1" operator="lessThan">
      <formula>0</formula>
    </cfRule>
  </conditionalFormatting>
  <conditionalFormatting sqref="H88:H89">
    <cfRule type="cellIs" dxfId="1375" priority="579" stopIfTrue="1" operator="lessThan">
      <formula>0</formula>
    </cfRule>
  </conditionalFormatting>
  <conditionalFormatting sqref="G89:H89 H90">
    <cfRule type="cellIs" dxfId="1374" priority="577" stopIfTrue="1" operator="lessThan">
      <formula>0</formula>
    </cfRule>
  </conditionalFormatting>
  <conditionalFormatting sqref="G89 I89">
    <cfRule type="cellIs" dxfId="1373" priority="576" stopIfTrue="1" operator="lessThan">
      <formula>0</formula>
    </cfRule>
  </conditionalFormatting>
  <conditionalFormatting sqref="G88 I89">
    <cfRule type="cellIs" dxfId="1372" priority="575" stopIfTrue="1" operator="lessThan">
      <formula>0</formula>
    </cfRule>
  </conditionalFormatting>
  <conditionalFormatting sqref="G88 I88 I90">
    <cfRule type="cellIs" dxfId="1371" priority="573" stopIfTrue="1" operator="lessThan">
      <formula>0</formula>
    </cfRule>
  </conditionalFormatting>
  <conditionalFormatting sqref="G90 I90">
    <cfRule type="cellIs" dxfId="1370" priority="572" stopIfTrue="1" operator="lessThan">
      <formula>0</formula>
    </cfRule>
  </conditionalFormatting>
  <conditionalFormatting sqref="G90">
    <cfRule type="cellIs" dxfId="1369" priority="571" stopIfTrue="1" operator="lessThan">
      <formula>0</formula>
    </cfRule>
  </conditionalFormatting>
  <conditionalFormatting sqref="F88 E89">
    <cfRule type="cellIs" dxfId="1368" priority="569" stopIfTrue="1" operator="lessThan">
      <formula>0</formula>
    </cfRule>
  </conditionalFormatting>
  <conditionalFormatting sqref="F88 D90 F90">
    <cfRule type="cellIs" dxfId="1367" priority="567" stopIfTrue="1" operator="lessThan">
      <formula>0</formula>
    </cfRule>
  </conditionalFormatting>
  <conditionalFormatting sqref="D88 F89:F90">
    <cfRule type="cellIs" dxfId="1366" priority="565" stopIfTrue="1" operator="lessThan">
      <formula>0</formula>
    </cfRule>
  </conditionalFormatting>
  <conditionalFormatting sqref="E88 D89 F89">
    <cfRule type="cellIs" dxfId="1365" priority="563" stopIfTrue="1" operator="lessThan">
      <formula>0</formula>
    </cfRule>
  </conditionalFormatting>
  <conditionalFormatting sqref="E88 E90">
    <cfRule type="cellIs" dxfId="1364" priority="561" stopIfTrue="1" operator="lessThan">
      <formula>0</formula>
    </cfRule>
  </conditionalFormatting>
  <conditionalFormatting sqref="H86:H87">
    <cfRule type="cellIs" dxfId="1363" priority="559" stopIfTrue="1" operator="lessThan">
      <formula>0</formula>
    </cfRule>
  </conditionalFormatting>
  <conditionalFormatting sqref="H86:I86 I87">
    <cfRule type="cellIs" dxfId="1362" priority="557" stopIfTrue="1" operator="lessThan">
      <formula>0</formula>
    </cfRule>
  </conditionalFormatting>
  <conditionalFormatting sqref="I87">
    <cfRule type="cellIs" dxfId="1361" priority="556" stopIfTrue="1" operator="lessThan">
      <formula>0</formula>
    </cfRule>
  </conditionalFormatting>
  <conditionalFormatting sqref="H84:H85">
    <cfRule type="cellIs" dxfId="1360" priority="554" stopIfTrue="1" operator="lessThan">
      <formula>0</formula>
    </cfRule>
  </conditionalFormatting>
  <conditionalFormatting sqref="I84:I85">
    <cfRule type="cellIs" dxfId="1359" priority="553" stopIfTrue="1" operator="lessThan">
      <formula>0</formula>
    </cfRule>
  </conditionalFormatting>
  <conditionalFormatting sqref="D84:D85 I84:I85">
    <cfRule type="cellIs" dxfId="1358" priority="552" stopIfTrue="1" operator="lessThan">
      <formula>0</formula>
    </cfRule>
  </conditionalFormatting>
  <conditionalFormatting sqref="D84:E85 E86">
    <cfRule type="cellIs" dxfId="1357" priority="550" stopIfTrue="1" operator="lessThan">
      <formula>0</formula>
    </cfRule>
  </conditionalFormatting>
  <conditionalFormatting sqref="E86 D87:E87">
    <cfRule type="cellIs" dxfId="1356" priority="548" stopIfTrue="1" operator="lessThan">
      <formula>0</formula>
    </cfRule>
  </conditionalFormatting>
  <conditionalFormatting sqref="D86:D87 G86">
    <cfRule type="cellIs" dxfId="1355" priority="546" stopIfTrue="1" operator="lessThan">
      <formula>0</formula>
    </cfRule>
  </conditionalFormatting>
  <conditionalFormatting sqref="G84:G87">
    <cfRule type="cellIs" dxfId="1354" priority="544" stopIfTrue="1" operator="lessThan">
      <formula>0</formula>
    </cfRule>
  </conditionalFormatting>
  <conditionalFormatting sqref="F84:G85 F87">
    <cfRule type="cellIs" dxfId="1353" priority="542" stopIfTrue="1" operator="lessThan">
      <formula>0</formula>
    </cfRule>
  </conditionalFormatting>
  <conditionalFormatting sqref="F84:F86">
    <cfRule type="cellIs" dxfId="1352" priority="540" stopIfTrue="1" operator="lessThan">
      <formula>0</formula>
    </cfRule>
  </conditionalFormatting>
  <conditionalFormatting sqref="E109">
    <cfRule type="cellIs" dxfId="1351" priority="539" stopIfTrue="1" operator="lessThan">
      <formula>0</formula>
    </cfRule>
  </conditionalFormatting>
  <conditionalFormatting sqref="D109:E109">
    <cfRule type="cellIs" dxfId="1350" priority="537" stopIfTrue="1" operator="lessThan">
      <formula>0</formula>
    </cfRule>
  </conditionalFormatting>
  <conditionalFormatting sqref="F109 I109">
    <cfRule type="cellIs" dxfId="1349" priority="535" stopIfTrue="1" operator="lessThan">
      <formula>0</formula>
    </cfRule>
  </conditionalFormatting>
  <conditionalFormatting sqref="H109:I109">
    <cfRule type="cellIs" dxfId="1348" priority="534" stopIfTrue="1" operator="lessThan">
      <formula>0</formula>
    </cfRule>
  </conditionalFormatting>
  <conditionalFormatting sqref="G109:H109">
    <cfRule type="cellIs" dxfId="1347" priority="532" stopIfTrue="1" operator="lessThan">
      <formula>0</formula>
    </cfRule>
  </conditionalFormatting>
  <conditionalFormatting sqref="H108:I108">
    <cfRule type="cellIs" dxfId="1346" priority="530" stopIfTrue="1" operator="lessThan">
      <formula>0</formula>
    </cfRule>
  </conditionalFormatting>
  <conditionalFormatting sqref="D107 G108:H108">
    <cfRule type="cellIs" dxfId="1345" priority="528" stopIfTrue="1" operator="lessThan">
      <formula>0</formula>
    </cfRule>
  </conditionalFormatting>
  <conditionalFormatting sqref="D107 E108:F108">
    <cfRule type="cellIs" dxfId="1344" priority="526" stopIfTrue="1" operator="lessThan">
      <formula>0</formula>
    </cfRule>
  </conditionalFormatting>
  <conditionalFormatting sqref="E107 D108:E108">
    <cfRule type="cellIs" dxfId="1343" priority="524" stopIfTrue="1" operator="lessThan">
      <formula>0</formula>
    </cfRule>
  </conditionalFormatting>
  <conditionalFormatting sqref="E107:F107 H107">
    <cfRule type="cellIs" dxfId="1342" priority="522" stopIfTrue="1" operator="lessThan">
      <formula>0</formula>
    </cfRule>
  </conditionalFormatting>
  <conditionalFormatting sqref="H105 H107:I107">
    <cfRule type="cellIs" dxfId="1341" priority="520" stopIfTrue="1" operator="lessThan">
      <formula>0</formula>
    </cfRule>
  </conditionalFormatting>
  <conditionalFormatting sqref="H105:H106 G107">
    <cfRule type="cellIs" dxfId="1340" priority="518" stopIfTrue="1" operator="lessThan">
      <formula>0</formula>
    </cfRule>
  </conditionalFormatting>
  <conditionalFormatting sqref="I106 G107">
    <cfRule type="cellIs" dxfId="1339" priority="516" stopIfTrue="1" operator="lessThan">
      <formula>0</formula>
    </cfRule>
  </conditionalFormatting>
  <conditionalFormatting sqref="D106:E106">
    <cfRule type="cellIs" dxfId="1338" priority="514" stopIfTrue="1" operator="lessThan">
      <formula>0</formula>
    </cfRule>
  </conditionalFormatting>
  <conditionalFormatting sqref="E105:E106 F106">
    <cfRule type="cellIs" dxfId="1337" priority="512" stopIfTrue="1" operator="lessThan">
      <formula>0</formula>
    </cfRule>
  </conditionalFormatting>
  <conditionalFormatting sqref="D105:F105">
    <cfRule type="cellIs" dxfId="1336" priority="510" stopIfTrue="1" operator="lessThan">
      <formula>0</formula>
    </cfRule>
  </conditionalFormatting>
  <conditionalFormatting sqref="D105">
    <cfRule type="cellIs" dxfId="1335" priority="509" stopIfTrue="1" operator="lessThan">
      <formula>0</formula>
    </cfRule>
  </conditionalFormatting>
  <conditionalFormatting sqref="G106">
    <cfRule type="cellIs" dxfId="1334" priority="508" stopIfTrue="1" operator="lessThan">
      <formula>0</formula>
    </cfRule>
  </conditionalFormatting>
  <conditionalFormatting sqref="G103 I103 G106">
    <cfRule type="cellIs" dxfId="1333" priority="506" stopIfTrue="1" operator="lessThan">
      <formula>0</formula>
    </cfRule>
  </conditionalFormatting>
  <conditionalFormatting sqref="I103:I105">
    <cfRule type="cellIs" dxfId="1332" priority="504" stopIfTrue="1" operator="lessThan">
      <formula>0</formula>
    </cfRule>
  </conditionalFormatting>
  <conditionalFormatting sqref="H103:H104 I105">
    <cfRule type="cellIs" dxfId="1331" priority="502" stopIfTrue="1" operator="lessThan">
      <formula>0</formula>
    </cfRule>
  </conditionalFormatting>
  <conditionalFormatting sqref="G104:H104 G105">
    <cfRule type="cellIs" dxfId="1330" priority="500" stopIfTrue="1" operator="lessThan">
      <formula>0</formula>
    </cfRule>
  </conditionalFormatting>
  <conditionalFormatting sqref="G101 I101 G104">
    <cfRule type="cellIs" dxfId="1329" priority="498" stopIfTrue="1" operator="lessThan">
      <formula>0</formula>
    </cfRule>
  </conditionalFormatting>
  <conditionalFormatting sqref="I101:I102">
    <cfRule type="cellIs" dxfId="1328" priority="497" stopIfTrue="1" operator="lessThan">
      <formula>0</formula>
    </cfRule>
  </conditionalFormatting>
  <conditionalFormatting sqref="H101:H102 I102">
    <cfRule type="cellIs" dxfId="1327" priority="495" stopIfTrue="1" operator="lessThan">
      <formula>0</formula>
    </cfRule>
  </conditionalFormatting>
  <conditionalFormatting sqref="H101 G102 E104">
    <cfRule type="cellIs" dxfId="1326" priority="493" stopIfTrue="1" operator="lessThan">
      <formula>0</formula>
    </cfRule>
  </conditionalFormatting>
  <conditionalFormatting sqref="D103 F103 E104">
    <cfRule type="cellIs" dxfId="1325" priority="491" stopIfTrue="1" operator="lessThan">
      <formula>0</formula>
    </cfRule>
  </conditionalFormatting>
  <conditionalFormatting sqref="D102:D103 F102">
    <cfRule type="cellIs" dxfId="1324" priority="489" stopIfTrue="1" operator="lessThan">
      <formula>0</formula>
    </cfRule>
  </conditionalFormatting>
  <conditionalFormatting sqref="D101:D102 F101">
    <cfRule type="cellIs" dxfId="1323" priority="487" stopIfTrue="1" operator="lessThan">
      <formula>0</formula>
    </cfRule>
  </conditionalFormatting>
  <conditionalFormatting sqref="G99 E100 D101">
    <cfRule type="cellIs" dxfId="1322" priority="485" stopIfTrue="1" operator="lessThan">
      <formula>0</formula>
    </cfRule>
  </conditionalFormatting>
  <conditionalFormatting sqref="G99 I99">
    <cfRule type="cellIs" dxfId="1321" priority="483" stopIfTrue="1" operator="lessThan">
      <formula>0</formula>
    </cfRule>
  </conditionalFormatting>
  <conditionalFormatting sqref="H100:I100">
    <cfRule type="cellIs" dxfId="1320" priority="481" stopIfTrue="1" operator="lessThan">
      <formula>0</formula>
    </cfRule>
  </conditionalFormatting>
  <conditionalFormatting sqref="H99 G100:H100">
    <cfRule type="cellIs" dxfId="1319" priority="479" stopIfTrue="1" operator="lessThan">
      <formula>0</formula>
    </cfRule>
  </conditionalFormatting>
  <conditionalFormatting sqref="E99 D100 G100">
    <cfRule type="cellIs" dxfId="1318" priority="477" stopIfTrue="1" operator="lessThan">
      <formula>0</formula>
    </cfRule>
  </conditionalFormatting>
  <conditionalFormatting sqref="D100 F100 E101">
    <cfRule type="cellIs" dxfId="1317" priority="475" stopIfTrue="1" operator="lessThan">
      <formula>0</formula>
    </cfRule>
  </conditionalFormatting>
  <conditionalFormatting sqref="E101:E102 D104">
    <cfRule type="cellIs" dxfId="1316" priority="473" stopIfTrue="1" operator="lessThan">
      <formula>0</formula>
    </cfRule>
  </conditionalFormatting>
  <conditionalFormatting sqref="E103 D104 F104">
    <cfRule type="cellIs" dxfId="1315" priority="471" stopIfTrue="1" operator="lessThan">
      <formula>0</formula>
    </cfRule>
  </conditionalFormatting>
  <conditionalFormatting sqref="D99 F99 E103">
    <cfRule type="cellIs" dxfId="1314" priority="469" stopIfTrue="1" operator="lessThan">
      <formula>0</formula>
    </cfRule>
  </conditionalFormatting>
  <conditionalFormatting sqref="F99">
    <cfRule type="cellIs" dxfId="1313" priority="468" stopIfTrue="1" operator="lessThan">
      <formula>0</formula>
    </cfRule>
  </conditionalFormatting>
  <conditionalFormatting sqref="F91">
    <cfRule type="cellIs" dxfId="1312" priority="467" stopIfTrue="1" operator="lessThan">
      <formula>0</formula>
    </cfRule>
  </conditionalFormatting>
  <conditionalFormatting sqref="F91:G91 G92">
    <cfRule type="cellIs" dxfId="1311" priority="465" stopIfTrue="1" operator="lessThan">
      <formula>0</formula>
    </cfRule>
  </conditionalFormatting>
  <conditionalFormatting sqref="G91 F93:G93">
    <cfRule type="cellIs" dxfId="1310" priority="463" stopIfTrue="1" operator="lessThan">
      <formula>0</formula>
    </cfRule>
  </conditionalFormatting>
  <conditionalFormatting sqref="F93 G95:G97">
    <cfRule type="cellIs" dxfId="1309" priority="461" stopIfTrue="1" operator="lessThan">
      <formula>0</formula>
    </cfRule>
  </conditionalFormatting>
  <conditionalFormatting sqref="F95:G96 F97">
    <cfRule type="cellIs" dxfId="1308" priority="459" stopIfTrue="1" operator="lessThan">
      <formula>0</formula>
    </cfRule>
  </conditionalFormatting>
  <conditionalFormatting sqref="F97 G98">
    <cfRule type="cellIs" dxfId="1307" priority="457" stopIfTrue="1" operator="lessThan">
      <formula>0</formula>
    </cfRule>
  </conditionalFormatting>
  <conditionalFormatting sqref="G94">
    <cfRule type="cellIs" dxfId="1306" priority="455" stopIfTrue="1" operator="lessThan">
      <formula>0</formula>
    </cfRule>
  </conditionalFormatting>
  <conditionalFormatting sqref="E98">
    <cfRule type="cellIs" dxfId="1305" priority="454" stopIfTrue="1" operator="lessThan">
      <formula>0</formula>
    </cfRule>
  </conditionalFormatting>
  <conditionalFormatting sqref="E95:E98">
    <cfRule type="cellIs" dxfId="1304" priority="452" stopIfTrue="1" operator="lessThan">
      <formula>0</formula>
    </cfRule>
  </conditionalFormatting>
  <conditionalFormatting sqref="D95:E96 D98">
    <cfRule type="cellIs" dxfId="1303" priority="450" stopIfTrue="1" operator="lessThan">
      <formula>0</formula>
    </cfRule>
  </conditionalFormatting>
  <conditionalFormatting sqref="D95:D97 F98">
    <cfRule type="cellIs" dxfId="1302" priority="448" stopIfTrue="1" operator="lessThan">
      <formula>0</formula>
    </cfRule>
  </conditionalFormatting>
  <conditionalFormatting sqref="F98 I98">
    <cfRule type="cellIs" dxfId="1301" priority="447" stopIfTrue="1" operator="lessThan">
      <formula>0</formula>
    </cfRule>
  </conditionalFormatting>
  <conditionalFormatting sqref="H97:I97 I98">
    <cfRule type="cellIs" dxfId="1300" priority="445" stopIfTrue="1" operator="lessThan">
      <formula>0</formula>
    </cfRule>
  </conditionalFormatting>
  <conditionalFormatting sqref="H93 H97:H98">
    <cfRule type="cellIs" dxfId="1299" priority="443" stopIfTrue="1" operator="lessThan">
      <formula>0</formula>
    </cfRule>
  </conditionalFormatting>
  <conditionalFormatting sqref="H93 H95:H96">
    <cfRule type="cellIs" dxfId="1298" priority="442" stopIfTrue="1" operator="lessThan">
      <formula>0</formula>
    </cfRule>
  </conditionalFormatting>
  <conditionalFormatting sqref="F94 H95:H96">
    <cfRule type="cellIs" dxfId="1297" priority="441" stopIfTrue="1" operator="lessThan">
      <formula>0</formula>
    </cfRule>
  </conditionalFormatting>
  <conditionalFormatting sqref="F94 I94">
    <cfRule type="cellIs" dxfId="1296" priority="440" stopIfTrue="1" operator="lessThan">
      <formula>0</formula>
    </cfRule>
  </conditionalFormatting>
  <conditionalFormatting sqref="I93:I96">
    <cfRule type="cellIs" dxfId="1295" priority="438" stopIfTrue="1" operator="lessThan">
      <formula>0</formula>
    </cfRule>
  </conditionalFormatting>
  <conditionalFormatting sqref="D91 H94 I95:I96">
    <cfRule type="cellIs" dxfId="1294" priority="436" stopIfTrue="1" operator="lessThan">
      <formula>0</formula>
    </cfRule>
  </conditionalFormatting>
  <conditionalFormatting sqref="D91 E92 D93">
    <cfRule type="cellIs" dxfId="1293" priority="434" stopIfTrue="1" operator="lessThan">
      <formula>0</formula>
    </cfRule>
  </conditionalFormatting>
  <conditionalFormatting sqref="E91 D93 E94">
    <cfRule type="cellIs" dxfId="1292" priority="432" stopIfTrue="1" operator="lessThan">
      <formula>0</formula>
    </cfRule>
  </conditionalFormatting>
  <conditionalFormatting sqref="E91 E93 D94">
    <cfRule type="cellIs" dxfId="1291" priority="430" stopIfTrue="1" operator="lessThan">
      <formula>0</formula>
    </cfRule>
  </conditionalFormatting>
  <conditionalFormatting sqref="H91 D92 D94">
    <cfRule type="cellIs" dxfId="1290" priority="428" stopIfTrue="1" operator="lessThan">
      <formula>0</formula>
    </cfRule>
  </conditionalFormatting>
  <conditionalFormatting sqref="H91 F92">
    <cfRule type="cellIs" dxfId="1289" priority="427" stopIfTrue="1" operator="lessThan">
      <formula>0</formula>
    </cfRule>
  </conditionalFormatting>
  <conditionalFormatting sqref="F92 I91:I92">
    <cfRule type="cellIs" dxfId="1288" priority="425" stopIfTrue="1" operator="lessThan">
      <formula>0</formula>
    </cfRule>
  </conditionalFormatting>
  <conditionalFormatting sqref="H92:I92">
    <cfRule type="cellIs" dxfId="1287" priority="423" stopIfTrue="1" operator="lessThan">
      <formula>0</formula>
    </cfRule>
  </conditionalFormatting>
  <conditionalFormatting sqref="M97:M98">
    <cfRule type="cellIs" dxfId="1286" priority="312" stopIfTrue="1" operator="lessThan">
      <formula>0</formula>
    </cfRule>
  </conditionalFormatting>
  <conditionalFormatting sqref="M91">
    <cfRule type="cellIs" dxfId="1285" priority="300" stopIfTrue="1" operator="lessThan">
      <formula>0</formula>
    </cfRule>
  </conditionalFormatting>
  <conditionalFormatting sqref="J91">
    <cfRule type="cellIs" dxfId="1284" priority="302" stopIfTrue="1" operator="lessThan">
      <formula>0</formula>
    </cfRule>
  </conditionalFormatting>
  <conditionalFormatting sqref="M93">
    <cfRule type="cellIs" dxfId="1283" priority="305" stopIfTrue="1" operator="lessThan">
      <formula>0</formula>
    </cfRule>
  </conditionalFormatting>
  <conditionalFormatting sqref="I167">
    <cfRule type="cellIs" dxfId="1282" priority="97" stopIfTrue="1" operator="lessThan">
      <formula>0</formula>
    </cfRule>
  </conditionalFormatting>
  <conditionalFormatting sqref="J167">
    <cfRule type="cellIs" dxfId="1281" priority="99" stopIfTrue="1" operator="lessThan">
      <formula>0</formula>
    </cfRule>
  </conditionalFormatting>
  <conditionalFormatting sqref="J93">
    <cfRule type="cellIs" dxfId="1280" priority="311" stopIfTrue="1" operator="lessThan">
      <formula>0</formula>
    </cfRule>
  </conditionalFormatting>
  <conditionalFormatting sqref="M97">
    <cfRule type="cellIs" dxfId="1279" priority="313" stopIfTrue="1" operator="lessThan">
      <formula>0</formula>
    </cfRule>
  </conditionalFormatting>
  <conditionalFormatting sqref="J97">
    <cfRule type="cellIs" dxfId="1278" priority="315" stopIfTrue="1" operator="lessThan">
      <formula>0</formula>
    </cfRule>
  </conditionalFormatting>
  <conditionalFormatting sqref="K94">
    <cfRule type="cellIs" dxfId="1277" priority="318" stopIfTrue="1" operator="lessThan">
      <formula>0</formula>
    </cfRule>
  </conditionalFormatting>
  <conditionalFormatting sqref="L94">
    <cfRule type="cellIs" dxfId="1276" priority="320" stopIfTrue="1" operator="lessThan">
      <formula>0</formula>
    </cfRule>
  </conditionalFormatting>
  <conditionalFormatting sqref="L93">
    <cfRule type="cellIs" dxfId="1275" priority="322" stopIfTrue="1" operator="lessThan">
      <formula>0</formula>
    </cfRule>
  </conditionalFormatting>
  <conditionalFormatting sqref="K98">
    <cfRule type="cellIs" dxfId="1274" priority="324" stopIfTrue="1" operator="lessThan">
      <formula>0</formula>
    </cfRule>
  </conditionalFormatting>
  <conditionalFormatting sqref="L98">
    <cfRule type="cellIs" dxfId="1273" priority="326" stopIfTrue="1" operator="lessThan">
      <formula>0</formula>
    </cfRule>
  </conditionalFormatting>
  <conditionalFormatting sqref="L92">
    <cfRule type="cellIs" dxfId="1272" priority="328" stopIfTrue="1" operator="lessThan">
      <formula>0</formula>
    </cfRule>
  </conditionalFormatting>
  <conditionalFormatting sqref="K92">
    <cfRule type="cellIs" dxfId="1271" priority="330" stopIfTrue="1" operator="lessThan">
      <formula>0</formula>
    </cfRule>
  </conditionalFormatting>
  <conditionalFormatting sqref="L91">
    <cfRule type="cellIs" dxfId="1270" priority="332" stopIfTrue="1" operator="lessThan">
      <formula>0</formula>
    </cfRule>
  </conditionalFormatting>
  <conditionalFormatting sqref="J104">
    <cfRule type="cellIs" dxfId="1269" priority="334" stopIfTrue="1" operator="lessThan">
      <formula>0</formula>
    </cfRule>
  </conditionalFormatting>
  <conditionalFormatting sqref="J100">
    <cfRule type="cellIs" dxfId="1268" priority="336" stopIfTrue="1" operator="lessThan">
      <formula>0</formula>
    </cfRule>
  </conditionalFormatting>
  <conditionalFormatting sqref="M100">
    <cfRule type="cellIs" dxfId="1267" priority="340" stopIfTrue="1" operator="lessThan">
      <formula>0</formula>
    </cfRule>
  </conditionalFormatting>
  <conditionalFormatting sqref="M99">
    <cfRule type="cellIs" dxfId="1266" priority="342" stopIfTrue="1" operator="lessThan">
      <formula>0</formula>
    </cfRule>
  </conditionalFormatting>
  <conditionalFormatting sqref="J102">
    <cfRule type="cellIs" dxfId="1265" priority="344" stopIfTrue="1" operator="lessThan">
      <formula>0</formula>
    </cfRule>
  </conditionalFormatting>
  <conditionalFormatting sqref="L102">
    <cfRule type="cellIs" dxfId="1264" priority="346" stopIfTrue="1" operator="lessThan">
      <formula>0</formula>
    </cfRule>
  </conditionalFormatting>
  <conditionalFormatting sqref="J101">
    <cfRule type="cellIs" dxfId="1263" priority="349" stopIfTrue="1" operator="lessThan">
      <formula>0</formula>
    </cfRule>
  </conditionalFormatting>
  <conditionalFormatting sqref="M104">
    <cfRule type="cellIs" dxfId="1262" priority="354" stopIfTrue="1" operator="lessThan">
      <formula>0</formula>
    </cfRule>
  </conditionalFormatting>
  <conditionalFormatting sqref="L103">
    <cfRule type="cellIs" dxfId="1261" priority="357" stopIfTrue="1" operator="lessThan">
      <formula>0</formula>
    </cfRule>
  </conditionalFormatting>
  <conditionalFormatting sqref="K103">
    <cfRule type="cellIs" dxfId="1260" priority="359" stopIfTrue="1" operator="lessThan">
      <formula>0</formula>
    </cfRule>
  </conditionalFormatting>
  <conditionalFormatting sqref="K104">
    <cfRule type="cellIs" dxfId="1259" priority="361" stopIfTrue="1" operator="lessThan">
      <formula>0</formula>
    </cfRule>
  </conditionalFormatting>
  <conditionalFormatting sqref="J106">
    <cfRule type="cellIs" dxfId="1258" priority="363" stopIfTrue="1" operator="lessThan">
      <formula>0</formula>
    </cfRule>
  </conditionalFormatting>
  <conditionalFormatting sqref="K101">
    <cfRule type="cellIs" dxfId="1257" priority="366" stopIfTrue="1" operator="lessThan">
      <formula>0</formula>
    </cfRule>
  </conditionalFormatting>
  <conditionalFormatting sqref="K100">
    <cfRule type="cellIs" dxfId="1256" priority="368" stopIfTrue="1" operator="lessThan">
      <formula>0</formula>
    </cfRule>
  </conditionalFormatting>
  <conditionalFormatting sqref="L99">
    <cfRule type="cellIs" dxfId="1255" priority="370" stopIfTrue="1" operator="lessThan">
      <formula>0</formula>
    </cfRule>
  </conditionalFormatting>
  <conditionalFormatting sqref="K106">
    <cfRule type="cellIs" dxfId="1254" priority="372" stopIfTrue="1" operator="lessThan">
      <formula>0</formula>
    </cfRule>
  </conditionalFormatting>
  <conditionalFormatting sqref="M106">
    <cfRule type="cellIs" dxfId="1253" priority="374" stopIfTrue="1" operator="lessThan">
      <formula>0</formula>
    </cfRule>
  </conditionalFormatting>
  <conditionalFormatting sqref="M107">
    <cfRule type="cellIs" dxfId="1252" priority="376" stopIfTrue="1" operator="lessThan">
      <formula>0</formula>
    </cfRule>
  </conditionalFormatting>
  <conditionalFormatting sqref="J108">
    <cfRule type="cellIs" dxfId="1251" priority="378" stopIfTrue="1" operator="lessThan">
      <formula>0</formula>
    </cfRule>
  </conditionalFormatting>
  <conditionalFormatting sqref="L108">
    <cfRule type="cellIs" dxfId="1250" priority="380" stopIfTrue="1" operator="lessThan">
      <formula>0</formula>
    </cfRule>
  </conditionalFormatting>
  <conditionalFormatting sqref="M108">
    <cfRule type="cellIs" dxfId="1249" priority="382" stopIfTrue="1" operator="lessThan">
      <formula>0</formula>
    </cfRule>
  </conditionalFormatting>
  <conditionalFormatting sqref="L109">
    <cfRule type="cellIs" dxfId="1248" priority="384" stopIfTrue="1" operator="lessThan">
      <formula>0</formula>
    </cfRule>
  </conditionalFormatting>
  <conditionalFormatting sqref="K109">
    <cfRule type="cellIs" dxfId="1247" priority="386" stopIfTrue="1" operator="lessThan">
      <formula>0</formula>
    </cfRule>
  </conditionalFormatting>
  <conditionalFormatting sqref="J109">
    <cfRule type="cellIs" dxfId="1246" priority="388" stopIfTrue="1" operator="lessThan">
      <formula>0</formula>
    </cfRule>
  </conditionalFormatting>
  <conditionalFormatting sqref="K107">
    <cfRule type="cellIs" dxfId="1245" priority="391" stopIfTrue="1" operator="lessThan">
      <formula>0</formula>
    </cfRule>
  </conditionalFormatting>
  <conditionalFormatting sqref="J86">
    <cfRule type="cellIs" dxfId="1244" priority="394" stopIfTrue="1" operator="lessThan">
      <formula>0</formula>
    </cfRule>
  </conditionalFormatting>
  <conditionalFormatting sqref="J84:J85">
    <cfRule type="cellIs" dxfId="1243" priority="398" stopIfTrue="1" operator="lessThan">
      <formula>0</formula>
    </cfRule>
  </conditionalFormatting>
  <conditionalFormatting sqref="K84:K85">
    <cfRule type="cellIs" dxfId="1242" priority="400" stopIfTrue="1" operator="lessThan">
      <formula>0</formula>
    </cfRule>
  </conditionalFormatting>
  <conditionalFormatting sqref="K86">
    <cfRule type="cellIs" dxfId="1241" priority="403" stopIfTrue="1" operator="lessThan">
      <formula>0</formula>
    </cfRule>
  </conditionalFormatting>
  <conditionalFormatting sqref="L87">
    <cfRule type="cellIs" dxfId="1240" priority="405" stopIfTrue="1" operator="lessThan">
      <formula>0</formula>
    </cfRule>
  </conditionalFormatting>
  <conditionalFormatting sqref="M86">
    <cfRule type="cellIs" dxfId="1239" priority="407" stopIfTrue="1" operator="lessThan">
      <formula>0</formula>
    </cfRule>
  </conditionalFormatting>
  <conditionalFormatting sqref="K90">
    <cfRule type="cellIs" dxfId="1238" priority="414" stopIfTrue="1" operator="lessThan">
      <formula>0</formula>
    </cfRule>
  </conditionalFormatting>
  <conditionalFormatting sqref="L89">
    <cfRule type="cellIs" dxfId="1237" priority="416" stopIfTrue="1" operator="lessThan">
      <formula>0</formula>
    </cfRule>
  </conditionalFormatting>
  <conditionalFormatting sqref="M88">
    <cfRule type="cellIs" dxfId="1236" priority="418" stopIfTrue="1" operator="lessThan">
      <formula>0</formula>
    </cfRule>
  </conditionalFormatting>
  <conditionalFormatting sqref="K89">
    <cfRule type="cellIs" dxfId="1235" priority="420" stopIfTrue="1" operator="lessThan">
      <formula>0</formula>
    </cfRule>
  </conditionalFormatting>
  <conditionalFormatting sqref="J89">
    <cfRule type="cellIs" dxfId="1234" priority="422" stopIfTrue="1" operator="lessThan">
      <formula>0</formula>
    </cfRule>
  </conditionalFormatting>
  <conditionalFormatting sqref="J89 M89">
    <cfRule type="cellIs" dxfId="1233" priority="421" stopIfTrue="1" operator="lessThan">
      <formula>0</formula>
    </cfRule>
  </conditionalFormatting>
  <conditionalFormatting sqref="L88 K89 M89">
    <cfRule type="cellIs" dxfId="1232" priority="419" stopIfTrue="1" operator="lessThan">
      <formula>0</formula>
    </cfRule>
  </conditionalFormatting>
  <conditionalFormatting sqref="L88:M88 M90">
    <cfRule type="cellIs" dxfId="1231" priority="417" stopIfTrue="1" operator="lessThan">
      <formula>0</formula>
    </cfRule>
  </conditionalFormatting>
  <conditionalFormatting sqref="L89 L90:M90">
    <cfRule type="cellIs" dxfId="1230" priority="415" stopIfTrue="1" operator="lessThan">
      <formula>0</formula>
    </cfRule>
  </conditionalFormatting>
  <conditionalFormatting sqref="K88 K90:L90">
    <cfRule type="cellIs" dxfId="1229" priority="413" stopIfTrue="1" operator="lessThan">
      <formula>0</formula>
    </cfRule>
  </conditionalFormatting>
  <conditionalFormatting sqref="J88:K88">
    <cfRule type="cellIs" dxfId="1228" priority="412" stopIfTrue="1" operator="lessThan">
      <formula>0</formula>
    </cfRule>
  </conditionalFormatting>
  <conditionalFormatting sqref="J88 J90">
    <cfRule type="cellIs" dxfId="1227" priority="411" stopIfTrue="1" operator="lessThan">
      <formula>0</formula>
    </cfRule>
  </conditionalFormatting>
  <conditionalFormatting sqref="J90">
    <cfRule type="cellIs" dxfId="1226" priority="410" stopIfTrue="1" operator="lessThan">
      <formula>0</formula>
    </cfRule>
  </conditionalFormatting>
  <conditionalFormatting sqref="J87">
    <cfRule type="cellIs" dxfId="1225" priority="409" stopIfTrue="1" operator="lessThan">
      <formula>0</formula>
    </cfRule>
  </conditionalFormatting>
  <conditionalFormatting sqref="J87">
    <cfRule type="cellIs" dxfId="1224" priority="408" stopIfTrue="1" operator="lessThan">
      <formula>0</formula>
    </cfRule>
  </conditionalFormatting>
  <conditionalFormatting sqref="M86:M87">
    <cfRule type="cellIs" dxfId="1223" priority="406" stopIfTrue="1" operator="lessThan">
      <formula>0</formula>
    </cfRule>
  </conditionalFormatting>
  <conditionalFormatting sqref="K87:M87">
    <cfRule type="cellIs" dxfId="1222" priority="404" stopIfTrue="1" operator="lessThan">
      <formula>0</formula>
    </cfRule>
  </conditionalFormatting>
  <conditionalFormatting sqref="K86:K87">
    <cfRule type="cellIs" dxfId="1221" priority="402" stopIfTrue="1" operator="lessThan">
      <formula>0</formula>
    </cfRule>
  </conditionalFormatting>
  <conditionalFormatting sqref="L84:L85">
    <cfRule type="cellIs" dxfId="1220" priority="401" stopIfTrue="1" operator="lessThan">
      <formula>0</formula>
    </cfRule>
  </conditionalFormatting>
  <conditionalFormatting sqref="K84:M85">
    <cfRule type="cellIs" dxfId="1219" priority="399" stopIfTrue="1" operator="lessThan">
      <formula>0</formula>
    </cfRule>
  </conditionalFormatting>
  <conditionalFormatting sqref="J84:J85 M84:M85">
    <cfRule type="cellIs" dxfId="1218" priority="397" stopIfTrue="1" operator="lessThan">
      <formula>0</formula>
    </cfRule>
  </conditionalFormatting>
  <conditionalFormatting sqref="L86">
    <cfRule type="cellIs" dxfId="1217" priority="396" stopIfTrue="1" operator="lessThan">
      <formula>0</formula>
    </cfRule>
  </conditionalFormatting>
  <conditionalFormatting sqref="L86">
    <cfRule type="cellIs" dxfId="1216" priority="395" stopIfTrue="1" operator="lessThan">
      <formula>0</formula>
    </cfRule>
  </conditionalFormatting>
  <conditionalFormatting sqref="J86">
    <cfRule type="cellIs" dxfId="1215" priority="393" stopIfTrue="1" operator="lessThan">
      <formula>0</formula>
    </cfRule>
  </conditionalFormatting>
  <conditionalFormatting sqref="L107">
    <cfRule type="cellIs" dxfId="1214" priority="392" stopIfTrue="1" operator="lessThan">
      <formula>0</formula>
    </cfRule>
  </conditionalFormatting>
  <conditionalFormatting sqref="K107:L107 K108">
    <cfRule type="cellIs" dxfId="1213" priority="390" stopIfTrue="1" operator="lessThan">
      <formula>0</formula>
    </cfRule>
  </conditionalFormatting>
  <conditionalFormatting sqref="K108">
    <cfRule type="cellIs" dxfId="1212" priority="389" stopIfTrue="1" operator="lessThan">
      <formula>0</formula>
    </cfRule>
  </conditionalFormatting>
  <conditionalFormatting sqref="J109 M109">
    <cfRule type="cellIs" dxfId="1211" priority="387" stopIfTrue="1" operator="lessThan">
      <formula>0</formula>
    </cfRule>
  </conditionalFormatting>
  <conditionalFormatting sqref="K109 M109">
    <cfRule type="cellIs" dxfId="1210" priority="385" stopIfTrue="1" operator="lessThan">
      <formula>0</formula>
    </cfRule>
  </conditionalFormatting>
  <conditionalFormatting sqref="J107 L109">
    <cfRule type="cellIs" dxfId="1209" priority="383" stopIfTrue="1" operator="lessThan">
      <formula>0</formula>
    </cfRule>
  </conditionalFormatting>
  <conditionalFormatting sqref="J107 M108">
    <cfRule type="cellIs" dxfId="1208" priority="381" stopIfTrue="1" operator="lessThan">
      <formula>0</formula>
    </cfRule>
  </conditionalFormatting>
  <conditionalFormatting sqref="L108">
    <cfRule type="cellIs" dxfId="1207" priority="379" stopIfTrue="1" operator="lessThan">
      <formula>0</formula>
    </cfRule>
  </conditionalFormatting>
  <conditionalFormatting sqref="J108">
    <cfRule type="cellIs" dxfId="1206" priority="377" stopIfTrue="1" operator="lessThan">
      <formula>0</formula>
    </cfRule>
  </conditionalFormatting>
  <conditionalFormatting sqref="M107">
    <cfRule type="cellIs" dxfId="1205" priority="375" stopIfTrue="1" operator="lessThan">
      <formula>0</formula>
    </cfRule>
  </conditionalFormatting>
  <conditionalFormatting sqref="L105 M106">
    <cfRule type="cellIs" dxfId="1204" priority="373" stopIfTrue="1" operator="lessThan">
      <formula>0</formula>
    </cfRule>
  </conditionalFormatting>
  <conditionalFormatting sqref="J105 L105 K106">
    <cfRule type="cellIs" dxfId="1203" priority="371" stopIfTrue="1" operator="lessThan">
      <formula>0</formula>
    </cfRule>
  </conditionalFormatting>
  <conditionalFormatting sqref="K99:L99 J105">
    <cfRule type="cellIs" dxfId="1202" priority="369" stopIfTrue="1" operator="lessThan">
      <formula>0</formula>
    </cfRule>
  </conditionalFormatting>
  <conditionalFormatting sqref="K99:K100 L101">
    <cfRule type="cellIs" dxfId="1201" priority="367" stopIfTrue="1" operator="lessThan">
      <formula>0</formula>
    </cfRule>
  </conditionalFormatting>
  <conditionalFormatting sqref="K101:L101 K102">
    <cfRule type="cellIs" dxfId="1200" priority="365" stopIfTrue="1" operator="lessThan">
      <formula>0</formula>
    </cfRule>
  </conditionalFormatting>
  <conditionalFormatting sqref="K102">
    <cfRule type="cellIs" dxfId="1199" priority="364" stopIfTrue="1" operator="lessThan">
      <formula>0</formula>
    </cfRule>
  </conditionalFormatting>
  <conditionalFormatting sqref="J106">
    <cfRule type="cellIs" dxfId="1198" priority="362" stopIfTrue="1" operator="lessThan">
      <formula>0</formula>
    </cfRule>
  </conditionalFormatting>
  <conditionalFormatting sqref="K104:K105">
    <cfRule type="cellIs" dxfId="1197" priority="360" stopIfTrue="1" operator="lessThan">
      <formula>0</formula>
    </cfRule>
  </conditionalFormatting>
  <conditionalFormatting sqref="J103:K103 K105">
    <cfRule type="cellIs" dxfId="1196" priority="358" stopIfTrue="1" operator="lessThan">
      <formula>0</formula>
    </cfRule>
  </conditionalFormatting>
  <conditionalFormatting sqref="J103 L103 L106">
    <cfRule type="cellIs" dxfId="1195" priority="356" stopIfTrue="1" operator="lessThan">
      <formula>0</formula>
    </cfRule>
  </conditionalFormatting>
  <conditionalFormatting sqref="M103 L106">
    <cfRule type="cellIs" dxfId="1194" priority="355" stopIfTrue="1" operator="lessThan">
      <formula>0</formula>
    </cfRule>
  </conditionalFormatting>
  <conditionalFormatting sqref="M103:M105">
    <cfRule type="cellIs" dxfId="1193" priority="353" stopIfTrue="1" operator="lessThan">
      <formula>0</formula>
    </cfRule>
  </conditionalFormatting>
  <conditionalFormatting sqref="M105">
    <cfRule type="cellIs" dxfId="1192" priority="352" stopIfTrue="1" operator="lessThan">
      <formula>0</formula>
    </cfRule>
  </conditionalFormatting>
  <conditionalFormatting sqref="L104">
    <cfRule type="cellIs" dxfId="1191" priority="351" stopIfTrue="1" operator="lessThan">
      <formula>0</formula>
    </cfRule>
  </conditionalFormatting>
  <conditionalFormatting sqref="M101 L104">
    <cfRule type="cellIs" dxfId="1190" priority="350" stopIfTrue="1" operator="lessThan">
      <formula>0</formula>
    </cfRule>
  </conditionalFormatting>
  <conditionalFormatting sqref="J101 M101:M102">
    <cfRule type="cellIs" dxfId="1189" priority="348" stopIfTrue="1" operator="lessThan">
      <formula>0</formula>
    </cfRule>
  </conditionalFormatting>
  <conditionalFormatting sqref="M102">
    <cfRule type="cellIs" dxfId="1188" priority="347" stopIfTrue="1" operator="lessThan">
      <formula>0</formula>
    </cfRule>
  </conditionalFormatting>
  <conditionalFormatting sqref="L102">
    <cfRule type="cellIs" dxfId="1187" priority="345" stopIfTrue="1" operator="lessThan">
      <formula>0</formula>
    </cfRule>
  </conditionalFormatting>
  <conditionalFormatting sqref="J102">
    <cfRule type="cellIs" dxfId="1186" priority="343" stopIfTrue="1" operator="lessThan">
      <formula>0</formula>
    </cfRule>
  </conditionalFormatting>
  <conditionalFormatting sqref="J99 M99">
    <cfRule type="cellIs" dxfId="1185" priority="341" stopIfTrue="1" operator="lessThan">
      <formula>0</formula>
    </cfRule>
  </conditionalFormatting>
  <conditionalFormatting sqref="J99 M100">
    <cfRule type="cellIs" dxfId="1184" priority="339" stopIfTrue="1" operator="lessThan">
      <formula>0</formula>
    </cfRule>
  </conditionalFormatting>
  <conditionalFormatting sqref="L100">
    <cfRule type="cellIs" dxfId="1183" priority="338" stopIfTrue="1" operator="lessThan">
      <formula>0</formula>
    </cfRule>
  </conditionalFormatting>
  <conditionalFormatting sqref="L100">
    <cfRule type="cellIs" dxfId="1182" priority="337" stopIfTrue="1" operator="lessThan">
      <formula>0</formula>
    </cfRule>
  </conditionalFormatting>
  <conditionalFormatting sqref="J100">
    <cfRule type="cellIs" dxfId="1181" priority="335" stopIfTrue="1" operator="lessThan">
      <formula>0</formula>
    </cfRule>
  </conditionalFormatting>
  <conditionalFormatting sqref="J104">
    <cfRule type="cellIs" dxfId="1180" priority="333" stopIfTrue="1" operator="lessThan">
      <formula>0</formula>
    </cfRule>
  </conditionalFormatting>
  <conditionalFormatting sqref="K91:L91">
    <cfRule type="cellIs" dxfId="1179" priority="331" stopIfTrue="1" operator="lessThan">
      <formula>0</formula>
    </cfRule>
  </conditionalFormatting>
  <conditionalFormatting sqref="K91:K92">
    <cfRule type="cellIs" dxfId="1178" priority="329" stopIfTrue="1" operator="lessThan">
      <formula>0</formula>
    </cfRule>
  </conditionalFormatting>
  <conditionalFormatting sqref="L92">
    <cfRule type="cellIs" dxfId="1177" priority="327" stopIfTrue="1" operator="lessThan">
      <formula>0</formula>
    </cfRule>
  </conditionalFormatting>
  <conditionalFormatting sqref="L97:L98">
    <cfRule type="cellIs" dxfId="1176" priority="325" stopIfTrue="1" operator="lessThan">
      <formula>0</formula>
    </cfRule>
  </conditionalFormatting>
  <conditionalFormatting sqref="K97:L97 K98">
    <cfRule type="cellIs" dxfId="1175" priority="323" stopIfTrue="1" operator="lessThan">
      <formula>0</formula>
    </cfRule>
  </conditionalFormatting>
  <conditionalFormatting sqref="L93 L95:L96 K97">
    <cfRule type="cellIs" dxfId="1174" priority="321" stopIfTrue="1" operator="lessThan">
      <formula>0</formula>
    </cfRule>
  </conditionalFormatting>
  <conditionalFormatting sqref="K93 L94:L96">
    <cfRule type="cellIs" dxfId="1173" priority="319" stopIfTrue="1" operator="lessThan">
      <formula>0</formula>
    </cfRule>
  </conditionalFormatting>
  <conditionalFormatting sqref="K93:K94">
    <cfRule type="cellIs" dxfId="1172" priority="317" stopIfTrue="1" operator="lessThan">
      <formula>0</formula>
    </cfRule>
  </conditionalFormatting>
  <conditionalFormatting sqref="J98">
    <cfRule type="cellIs" dxfId="1171" priority="316" stopIfTrue="1" operator="lessThan">
      <formula>0</formula>
    </cfRule>
  </conditionalFormatting>
  <conditionalFormatting sqref="J97:J98 M98">
    <cfRule type="cellIs" dxfId="1170" priority="314" stopIfTrue="1" operator="lessThan">
      <formula>0</formula>
    </cfRule>
  </conditionalFormatting>
  <conditionalFormatting sqref="J165 K167 I169">
    <cfRule type="cellIs" dxfId="1169" priority="100" stopIfTrue="1" operator="lessThan">
      <formula>0</formula>
    </cfRule>
  </conditionalFormatting>
  <conditionalFormatting sqref="I163 J167:K167">
    <cfRule type="cellIs" dxfId="1168" priority="98" stopIfTrue="1" operator="lessThan">
      <formula>0</formula>
    </cfRule>
  </conditionalFormatting>
  <conditionalFormatting sqref="I128">
    <cfRule type="cellIs" dxfId="1167" priority="205" stopIfTrue="1" operator="lessThan">
      <formula>0</formula>
    </cfRule>
  </conditionalFormatting>
  <conditionalFormatting sqref="M93:M96">
    <cfRule type="cellIs" dxfId="1166" priority="304" stopIfTrue="1" operator="lessThan">
      <formula>0</formula>
    </cfRule>
  </conditionalFormatting>
  <conditionalFormatting sqref="M95:M96">
    <cfRule type="cellIs" dxfId="1165" priority="303" stopIfTrue="1" operator="lessThan">
      <formula>0</formula>
    </cfRule>
  </conditionalFormatting>
  <conditionalFormatting sqref="J91:J92">
    <cfRule type="cellIs" dxfId="1164" priority="301" stopIfTrue="1" operator="lessThan">
      <formula>0</formula>
    </cfRule>
  </conditionalFormatting>
  <conditionalFormatting sqref="J92 M91:M92">
    <cfRule type="cellIs" dxfId="1163" priority="299" stopIfTrue="1" operator="lessThan">
      <formula>0</formula>
    </cfRule>
  </conditionalFormatting>
  <conditionalFormatting sqref="M92">
    <cfRule type="cellIs" dxfId="1162" priority="298" stopIfTrue="1" operator="lessThan">
      <formula>0</formula>
    </cfRule>
  </conditionalFormatting>
  <conditionalFormatting sqref="E116">
    <cfRule type="cellIs" dxfId="1161" priority="247" stopIfTrue="1" operator="lessThan">
      <formula>0</formula>
    </cfRule>
  </conditionalFormatting>
  <conditionalFormatting sqref="F116">
    <cfRule type="cellIs" dxfId="1160" priority="249" stopIfTrue="1" operator="lessThan">
      <formula>0</formula>
    </cfRule>
  </conditionalFormatting>
  <conditionalFormatting sqref="H128">
    <cfRule type="cellIs" dxfId="1159" priority="251" stopIfTrue="1" operator="lessThan">
      <formula>0</formula>
    </cfRule>
  </conditionalFormatting>
  <conditionalFormatting sqref="E128">
    <cfRule type="cellIs" dxfId="1158" priority="253" stopIfTrue="1" operator="lessThan">
      <formula>0</formula>
    </cfRule>
  </conditionalFormatting>
  <conditionalFormatting sqref="D128">
    <cfRule type="cellIs" dxfId="1157" priority="255" stopIfTrue="1" operator="lessThan">
      <formula>0</formula>
    </cfRule>
  </conditionalFormatting>
  <conditionalFormatting sqref="G132">
    <cfRule type="cellIs" dxfId="1156" priority="258" stopIfTrue="1" operator="lessThan">
      <formula>0</formula>
    </cfRule>
  </conditionalFormatting>
  <conditionalFormatting sqref="H132">
    <cfRule type="cellIs" dxfId="1155" priority="260" stopIfTrue="1" operator="lessThan">
      <formula>0</formula>
    </cfRule>
  </conditionalFormatting>
  <conditionalFormatting sqref="E134">
    <cfRule type="cellIs" dxfId="1154" priority="262" stopIfTrue="1" operator="lessThan">
      <formula>0</formula>
    </cfRule>
  </conditionalFormatting>
  <conditionalFormatting sqref="G116">
    <cfRule type="cellIs" dxfId="1153" priority="264" stopIfTrue="1" operator="lessThan">
      <formula>0</formula>
    </cfRule>
  </conditionalFormatting>
  <conditionalFormatting sqref="D132">
    <cfRule type="cellIs" dxfId="1152" priority="266" stopIfTrue="1" operator="lessThan">
      <formula>0</formula>
    </cfRule>
  </conditionalFormatting>
  <conditionalFormatting sqref="F134">
    <cfRule type="cellIs" dxfId="1151" priority="268" stopIfTrue="1" operator="lessThan">
      <formula>0</formula>
    </cfRule>
  </conditionalFormatting>
  <conditionalFormatting sqref="E137">
    <cfRule type="cellIs" dxfId="1150" priority="271" stopIfTrue="1" operator="lessThan">
      <formula>0</formula>
    </cfRule>
  </conditionalFormatting>
  <conditionalFormatting sqref="E139">
    <cfRule type="cellIs" dxfId="1149" priority="273" stopIfTrue="1" operator="lessThan">
      <formula>0</formula>
    </cfRule>
  </conditionalFormatting>
  <conditionalFormatting sqref="F137">
    <cfRule type="cellIs" dxfId="1148" priority="275" stopIfTrue="1" operator="lessThan">
      <formula>0</formula>
    </cfRule>
  </conditionalFormatting>
  <conditionalFormatting sqref="H139">
    <cfRule type="cellIs" dxfId="1147" priority="277" stopIfTrue="1" operator="lessThan">
      <formula>0</formula>
    </cfRule>
  </conditionalFormatting>
  <conditionalFormatting sqref="G141">
    <cfRule type="cellIs" dxfId="1146" priority="279" stopIfTrue="1" operator="lessThan">
      <formula>0</formula>
    </cfRule>
  </conditionalFormatting>
  <conditionalFormatting sqref="F139">
    <cfRule type="cellIs" dxfId="1145" priority="281" stopIfTrue="1" operator="lessThan">
      <formula>0</formula>
    </cfRule>
  </conditionalFormatting>
  <conditionalFormatting sqref="E141">
    <cfRule type="cellIs" dxfId="1144" priority="283" stopIfTrue="1" operator="lessThan">
      <formula>0</formula>
    </cfRule>
  </conditionalFormatting>
  <conditionalFormatting sqref="E143">
    <cfRule type="cellIs" dxfId="1143" priority="285" stopIfTrue="1" operator="lessThan">
      <formula>0</formula>
    </cfRule>
  </conditionalFormatting>
  <conditionalFormatting sqref="D143">
    <cfRule type="cellIs" dxfId="1142" priority="287" stopIfTrue="1" operator="lessThan">
      <formula>0</formula>
    </cfRule>
  </conditionalFormatting>
  <conditionalFormatting sqref="F143">
    <cfRule type="cellIs" dxfId="1141" priority="289" stopIfTrue="1" operator="lessThan">
      <formula>0</formula>
    </cfRule>
  </conditionalFormatting>
  <conditionalFormatting sqref="G146">
    <cfRule type="cellIs" dxfId="1140" priority="292" stopIfTrue="1" operator="lessThan">
      <formula>0</formula>
    </cfRule>
  </conditionalFormatting>
  <conditionalFormatting sqref="F146">
    <cfRule type="cellIs" dxfId="1139" priority="295" stopIfTrue="1" operator="lessThan">
      <formula>0</formula>
    </cfRule>
  </conditionalFormatting>
  <conditionalFormatting sqref="D142:H142 D144:H145">
    <cfRule type="cellIs" dxfId="1138" priority="297" stopIfTrue="1" operator="lessThan">
      <formula>0</formula>
    </cfRule>
  </conditionalFormatting>
  <conditionalFormatting sqref="D146">
    <cfRule type="cellIs" dxfId="1137" priority="296" stopIfTrue="1" operator="lessThan">
      <formula>0</formula>
    </cfRule>
  </conditionalFormatting>
  <conditionalFormatting sqref="D146 F146 H146">
    <cfRule type="cellIs" dxfId="1136" priority="294" stopIfTrue="1" operator="lessThan">
      <formula>0</formula>
    </cfRule>
  </conditionalFormatting>
  <conditionalFormatting sqref="H146">
    <cfRule type="cellIs" dxfId="1135" priority="293" stopIfTrue="1" operator="lessThan">
      <formula>0</formula>
    </cfRule>
  </conditionalFormatting>
  <conditionalFormatting sqref="E146 G146">
    <cfRule type="cellIs" dxfId="1134" priority="291" stopIfTrue="1" operator="lessThan">
      <formula>0</formula>
    </cfRule>
  </conditionalFormatting>
  <conditionalFormatting sqref="E146">
    <cfRule type="cellIs" dxfId="1133" priority="290" stopIfTrue="1" operator="lessThan">
      <formula>0</formula>
    </cfRule>
  </conditionalFormatting>
  <conditionalFormatting sqref="F143 H143">
    <cfRule type="cellIs" dxfId="1132" priority="288" stopIfTrue="1" operator="lessThan">
      <formula>0</formula>
    </cfRule>
  </conditionalFormatting>
  <conditionalFormatting sqref="D143 G143:H143">
    <cfRule type="cellIs" dxfId="1131" priority="286" stopIfTrue="1" operator="lessThan">
      <formula>0</formula>
    </cfRule>
  </conditionalFormatting>
  <conditionalFormatting sqref="D141 E143 G143">
    <cfRule type="cellIs" dxfId="1130" priority="284" stopIfTrue="1" operator="lessThan">
      <formula>0</formula>
    </cfRule>
  </conditionalFormatting>
  <conditionalFormatting sqref="D139 D141:E141">
    <cfRule type="cellIs" dxfId="1129" priority="282" stopIfTrue="1" operator="lessThan">
      <formula>0</formula>
    </cfRule>
  </conditionalFormatting>
  <conditionalFormatting sqref="D139 F139 H141">
    <cfRule type="cellIs" dxfId="1128" priority="280" stopIfTrue="1" operator="lessThan">
      <formula>0</formula>
    </cfRule>
  </conditionalFormatting>
  <conditionalFormatting sqref="D138:H138 D140:H140 F141:H141">
    <cfRule type="cellIs" dxfId="1127" priority="278" stopIfTrue="1" operator="lessThan">
      <formula>0</formula>
    </cfRule>
  </conditionalFormatting>
  <conditionalFormatting sqref="D137 H139 F141">
    <cfRule type="cellIs" dxfId="1126" priority="276" stopIfTrue="1" operator="lessThan">
      <formula>0</formula>
    </cfRule>
  </conditionalFormatting>
  <conditionalFormatting sqref="D135:H136 D137 F137 G139">
    <cfRule type="cellIs" dxfId="1125" priority="274" stopIfTrue="1" operator="lessThan">
      <formula>0</formula>
    </cfRule>
  </conditionalFormatting>
  <conditionalFormatting sqref="G137 E139 G139">
    <cfRule type="cellIs" dxfId="1124" priority="272" stopIfTrue="1" operator="lessThan">
      <formula>0</formula>
    </cfRule>
  </conditionalFormatting>
  <conditionalFormatting sqref="E137 G137:H137">
    <cfRule type="cellIs" dxfId="1123" priority="270" stopIfTrue="1" operator="lessThan">
      <formula>0</formula>
    </cfRule>
  </conditionalFormatting>
  <conditionalFormatting sqref="H137">
    <cfRule type="cellIs" dxfId="1122" priority="269" stopIfTrue="1" operator="lessThan">
      <formula>0</formula>
    </cfRule>
  </conditionalFormatting>
  <conditionalFormatting sqref="D134 F134">
    <cfRule type="cellIs" dxfId="1121" priority="267" stopIfTrue="1" operator="lessThan">
      <formula>0</formula>
    </cfRule>
  </conditionalFormatting>
  <conditionalFormatting sqref="D132 D134">
    <cfRule type="cellIs" dxfId="1120" priority="265" stopIfTrue="1" operator="lessThan">
      <formula>0</formula>
    </cfRule>
  </conditionalFormatting>
  <conditionalFormatting sqref="G116 G134">
    <cfRule type="cellIs" dxfId="1119" priority="263" stopIfTrue="1" operator="lessThan">
      <formula>0</formula>
    </cfRule>
  </conditionalFormatting>
  <conditionalFormatting sqref="E134 G134:H134">
    <cfRule type="cellIs" dxfId="1118" priority="261" stopIfTrue="1" operator="lessThan">
      <formula>0</formula>
    </cfRule>
  </conditionalFormatting>
  <conditionalFormatting sqref="D117:H127 D129:H131 E132 H132 D133:H133 H134">
    <cfRule type="cellIs" dxfId="1117" priority="259" stopIfTrue="1" operator="lessThan">
      <formula>0</formula>
    </cfRule>
  </conditionalFormatting>
  <conditionalFormatting sqref="E132:G132">
    <cfRule type="cellIs" dxfId="1116" priority="257" stopIfTrue="1" operator="lessThan">
      <formula>0</formula>
    </cfRule>
  </conditionalFormatting>
  <conditionalFormatting sqref="F132">
    <cfRule type="cellIs" dxfId="1115" priority="256" stopIfTrue="1" operator="lessThan">
      <formula>0</formula>
    </cfRule>
  </conditionalFormatting>
  <conditionalFormatting sqref="D128 F128">
    <cfRule type="cellIs" dxfId="1114" priority="254" stopIfTrue="1" operator="lessThan">
      <formula>0</formula>
    </cfRule>
  </conditionalFormatting>
  <conditionalFormatting sqref="E128:G128">
    <cfRule type="cellIs" dxfId="1113" priority="252" stopIfTrue="1" operator="lessThan">
      <formula>0</formula>
    </cfRule>
  </conditionalFormatting>
  <conditionalFormatting sqref="D116 G128:H128">
    <cfRule type="cellIs" dxfId="1112" priority="250" stopIfTrue="1" operator="lessThan">
      <formula>0</formula>
    </cfRule>
  </conditionalFormatting>
  <conditionalFormatting sqref="D116 F116">
    <cfRule type="cellIs" dxfId="1111" priority="248" stopIfTrue="1" operator="lessThan">
      <formula>0</formula>
    </cfRule>
  </conditionalFormatting>
  <conditionalFormatting sqref="E116 H116">
    <cfRule type="cellIs" dxfId="1110" priority="246" stopIfTrue="1" operator="lessThan">
      <formula>0</formula>
    </cfRule>
  </conditionalFormatting>
  <conditionalFormatting sqref="H116">
    <cfRule type="cellIs" dxfId="1109" priority="245" stopIfTrue="1" operator="lessThan">
      <formula>0</formula>
    </cfRule>
  </conditionalFormatting>
  <conditionalFormatting sqref="I116">
    <cfRule type="cellIs" dxfId="1108" priority="199" stopIfTrue="1" operator="lessThan">
      <formula>0</formula>
    </cfRule>
  </conditionalFormatting>
  <conditionalFormatting sqref="J116">
    <cfRule type="cellIs" dxfId="1107" priority="201" stopIfTrue="1" operator="lessThan">
      <formula>0</formula>
    </cfRule>
  </conditionalFormatting>
  <conditionalFormatting sqref="L128">
    <cfRule type="cellIs" dxfId="1106" priority="203" stopIfTrue="1" operator="lessThan">
      <formula>0</formula>
    </cfRule>
  </conditionalFormatting>
  <conditionalFormatting sqref="I163 I167 L167">
    <cfRule type="cellIs" dxfId="1105" priority="96" stopIfTrue="1" operator="lessThan">
      <formula>0</formula>
    </cfRule>
  </conditionalFormatting>
  <conditionalFormatting sqref="G182">
    <cfRule type="cellIs" dxfId="1104" priority="13" stopIfTrue="1" operator="lessThan">
      <formula>0</formula>
    </cfRule>
  </conditionalFormatting>
  <conditionalFormatting sqref="L132">
    <cfRule type="cellIs" dxfId="1103" priority="211" stopIfTrue="1" operator="lessThan">
      <formula>0</formula>
    </cfRule>
  </conditionalFormatting>
  <conditionalFormatting sqref="I134">
    <cfRule type="cellIs" dxfId="1102" priority="213" stopIfTrue="1" operator="lessThan">
      <formula>0</formula>
    </cfRule>
  </conditionalFormatting>
  <conditionalFormatting sqref="K116">
    <cfRule type="cellIs" dxfId="1101" priority="215" stopIfTrue="1" operator="lessThan">
      <formula>0</formula>
    </cfRule>
  </conditionalFormatting>
  <conditionalFormatting sqref="J134">
    <cfRule type="cellIs" dxfId="1100" priority="217" stopIfTrue="1" operator="lessThan">
      <formula>0</formula>
    </cfRule>
  </conditionalFormatting>
  <conditionalFormatting sqref="I137">
    <cfRule type="cellIs" dxfId="1099" priority="220" stopIfTrue="1" operator="lessThan">
      <formula>0</formula>
    </cfRule>
  </conditionalFormatting>
  <conditionalFormatting sqref="I139">
    <cfRule type="cellIs" dxfId="1098" priority="222" stopIfTrue="1" operator="lessThan">
      <formula>0</formula>
    </cfRule>
  </conditionalFormatting>
  <conditionalFormatting sqref="J137">
    <cfRule type="cellIs" dxfId="1097" priority="224" stopIfTrue="1" operator="lessThan">
      <formula>0</formula>
    </cfRule>
  </conditionalFormatting>
  <conditionalFormatting sqref="L139">
    <cfRule type="cellIs" dxfId="1096" priority="226" stopIfTrue="1" operator="lessThan">
      <formula>0</formula>
    </cfRule>
  </conditionalFormatting>
  <conditionalFormatting sqref="K141">
    <cfRule type="cellIs" dxfId="1095" priority="228" stopIfTrue="1" operator="lessThan">
      <formula>0</formula>
    </cfRule>
  </conditionalFormatting>
  <conditionalFormatting sqref="J139">
    <cfRule type="cellIs" dxfId="1094" priority="230" stopIfTrue="1" operator="lessThan">
      <formula>0</formula>
    </cfRule>
  </conditionalFormatting>
  <conditionalFormatting sqref="I141">
    <cfRule type="cellIs" dxfId="1093" priority="232" stopIfTrue="1" operator="lessThan">
      <formula>0</formula>
    </cfRule>
  </conditionalFormatting>
  <conditionalFormatting sqref="I143">
    <cfRule type="cellIs" dxfId="1092" priority="234" stopIfTrue="1" operator="lessThan">
      <formula>0</formula>
    </cfRule>
  </conditionalFormatting>
  <conditionalFormatting sqref="J143">
    <cfRule type="cellIs" dxfId="1091" priority="237" stopIfTrue="1" operator="lessThan">
      <formula>0</formula>
    </cfRule>
  </conditionalFormatting>
  <conditionalFormatting sqref="K146">
    <cfRule type="cellIs" dxfId="1090" priority="240" stopIfTrue="1" operator="lessThan">
      <formula>0</formula>
    </cfRule>
  </conditionalFormatting>
  <conditionalFormatting sqref="J146">
    <cfRule type="cellIs" dxfId="1089" priority="243" stopIfTrue="1" operator="lessThan">
      <formula>0</formula>
    </cfRule>
  </conditionalFormatting>
  <conditionalFormatting sqref="I142:L142 I144:L145">
    <cfRule type="cellIs" dxfId="1088" priority="244" stopIfTrue="1" operator="lessThan">
      <formula>0</formula>
    </cfRule>
  </conditionalFormatting>
  <conditionalFormatting sqref="J146 L146">
    <cfRule type="cellIs" dxfId="1087" priority="242" stopIfTrue="1" operator="lessThan">
      <formula>0</formula>
    </cfRule>
  </conditionalFormatting>
  <conditionalFormatting sqref="L146">
    <cfRule type="cellIs" dxfId="1086" priority="241" stopIfTrue="1" operator="lessThan">
      <formula>0</formula>
    </cfRule>
  </conditionalFormatting>
  <conditionalFormatting sqref="I146 K146">
    <cfRule type="cellIs" dxfId="1085" priority="239" stopIfTrue="1" operator="lessThan">
      <formula>0</formula>
    </cfRule>
  </conditionalFormatting>
  <conditionalFormatting sqref="I146">
    <cfRule type="cellIs" dxfId="1084" priority="238" stopIfTrue="1" operator="lessThan">
      <formula>0</formula>
    </cfRule>
  </conditionalFormatting>
  <conditionalFormatting sqref="J143 L143">
    <cfRule type="cellIs" dxfId="1083" priority="236" stopIfTrue="1" operator="lessThan">
      <formula>0</formula>
    </cfRule>
  </conditionalFormatting>
  <conditionalFormatting sqref="K143:L143">
    <cfRule type="cellIs" dxfId="1082" priority="235" stopIfTrue="1" operator="lessThan">
      <formula>0</formula>
    </cfRule>
  </conditionalFormatting>
  <conditionalFormatting sqref="I143 K143">
    <cfRule type="cellIs" dxfId="1081" priority="233" stopIfTrue="1" operator="lessThan">
      <formula>0</formula>
    </cfRule>
  </conditionalFormatting>
  <conditionalFormatting sqref="I141">
    <cfRule type="cellIs" dxfId="1080" priority="231" stopIfTrue="1" operator="lessThan">
      <formula>0</formula>
    </cfRule>
  </conditionalFormatting>
  <conditionalFormatting sqref="J139 L141">
    <cfRule type="cellIs" dxfId="1079" priority="229" stopIfTrue="1" operator="lessThan">
      <formula>0</formula>
    </cfRule>
  </conditionalFormatting>
  <conditionalFormatting sqref="I138:L138 I140:L140 J141:L141">
    <cfRule type="cellIs" dxfId="1078" priority="227" stopIfTrue="1" operator="lessThan">
      <formula>0</formula>
    </cfRule>
  </conditionalFormatting>
  <conditionalFormatting sqref="L139 J141">
    <cfRule type="cellIs" dxfId="1077" priority="225" stopIfTrue="1" operator="lessThan">
      <formula>0</formula>
    </cfRule>
  </conditionalFormatting>
  <conditionalFormatting sqref="I135:L136 J137 K139">
    <cfRule type="cellIs" dxfId="1076" priority="223" stopIfTrue="1" operator="lessThan">
      <formula>0</formula>
    </cfRule>
  </conditionalFormatting>
  <conditionalFormatting sqref="K137 I139 K139">
    <cfRule type="cellIs" dxfId="1075" priority="221" stopIfTrue="1" operator="lessThan">
      <formula>0</formula>
    </cfRule>
  </conditionalFormatting>
  <conditionalFormatting sqref="I137 K137:L137">
    <cfRule type="cellIs" dxfId="1074" priority="219" stopIfTrue="1" operator="lessThan">
      <formula>0</formula>
    </cfRule>
  </conditionalFormatting>
  <conditionalFormatting sqref="L137">
    <cfRule type="cellIs" dxfId="1073" priority="218" stopIfTrue="1" operator="lessThan">
      <formula>0</formula>
    </cfRule>
  </conditionalFormatting>
  <conditionalFormatting sqref="J134">
    <cfRule type="cellIs" dxfId="1072" priority="216" stopIfTrue="1" operator="lessThan">
      <formula>0</formula>
    </cfRule>
  </conditionalFormatting>
  <conditionalFormatting sqref="K116 K134">
    <cfRule type="cellIs" dxfId="1071" priority="214" stopIfTrue="1" operator="lessThan">
      <formula>0</formula>
    </cfRule>
  </conditionalFormatting>
  <conditionalFormatting sqref="I134 K134:L134">
    <cfRule type="cellIs" dxfId="1070" priority="212" stopIfTrue="1" operator="lessThan">
      <formula>0</formula>
    </cfRule>
  </conditionalFormatting>
  <conditionalFormatting sqref="I117:L127 I129:L131 I132 L132 I133:L133 L134">
    <cfRule type="cellIs" dxfId="1069" priority="210" stopIfTrue="1" operator="lessThan">
      <formula>0</formula>
    </cfRule>
  </conditionalFormatting>
  <conditionalFormatting sqref="G182">
    <cfRule type="cellIs" dxfId="1068" priority="12" stopIfTrue="1" operator="lessThan">
      <formula>0</formula>
    </cfRule>
  </conditionalFormatting>
  <conditionalFormatting sqref="I181 G181:G182">
    <cfRule type="cellIs" dxfId="1067" priority="11" stopIfTrue="1" operator="lessThan">
      <formula>0</formula>
    </cfRule>
  </conditionalFormatting>
  <conditionalFormatting sqref="H182">
    <cfRule type="cellIs" dxfId="1066" priority="10" stopIfTrue="1" operator="lessThan">
      <formula>0</formula>
    </cfRule>
  </conditionalFormatting>
  <conditionalFormatting sqref="I128:K128">
    <cfRule type="cellIs" dxfId="1065" priority="204" stopIfTrue="1" operator="lessThan">
      <formula>0</formula>
    </cfRule>
  </conditionalFormatting>
  <conditionalFormatting sqref="K128:L128">
    <cfRule type="cellIs" dxfId="1064" priority="202" stopIfTrue="1" operator="lessThan">
      <formula>0</formula>
    </cfRule>
  </conditionalFormatting>
  <conditionalFormatting sqref="J116">
    <cfRule type="cellIs" dxfId="1063" priority="200" stopIfTrue="1" operator="lessThan">
      <formula>0</formula>
    </cfRule>
  </conditionalFormatting>
  <conditionalFormatting sqref="I116 L116">
    <cfRule type="cellIs" dxfId="1062" priority="198" stopIfTrue="1" operator="lessThan">
      <formula>0</formula>
    </cfRule>
  </conditionalFormatting>
  <conditionalFormatting sqref="L116">
    <cfRule type="cellIs" dxfId="1061" priority="197" stopIfTrue="1" operator="lessThan">
      <formula>0</formula>
    </cfRule>
  </conditionalFormatting>
  <conditionalFormatting sqref="E165">
    <cfRule type="cellIs" dxfId="1060" priority="139" stopIfTrue="1" operator="lessThan">
      <formula>0</formula>
    </cfRule>
  </conditionalFormatting>
  <conditionalFormatting sqref="G163">
    <cfRule type="cellIs" dxfId="1059" priority="141" stopIfTrue="1" operator="lessThan">
      <formula>0</formula>
    </cfRule>
  </conditionalFormatting>
  <conditionalFormatting sqref="H163">
    <cfRule type="cellIs" dxfId="1058" priority="143" stopIfTrue="1" operator="lessThan">
      <formula>0</formula>
    </cfRule>
  </conditionalFormatting>
  <conditionalFormatting sqref="E167">
    <cfRule type="cellIs" dxfId="1057" priority="147" stopIfTrue="1" operator="lessThan">
      <formula>0</formula>
    </cfRule>
  </conditionalFormatting>
  <conditionalFormatting sqref="F167">
    <cfRule type="cellIs" dxfId="1056" priority="149" stopIfTrue="1" operator="lessThan">
      <formula>0</formula>
    </cfRule>
  </conditionalFormatting>
  <conditionalFormatting sqref="F165">
    <cfRule type="cellIs" dxfId="1055" priority="151" stopIfTrue="1" operator="lessThan">
      <formula>0</formula>
    </cfRule>
  </conditionalFormatting>
  <conditionalFormatting sqref="G169">
    <cfRule type="cellIs" dxfId="1054" priority="153" stopIfTrue="1" operator="lessThan">
      <formula>0</formula>
    </cfRule>
  </conditionalFormatting>
  <conditionalFormatting sqref="D165">
    <cfRule type="cellIs" dxfId="1053" priority="155" stopIfTrue="1" operator="lessThan">
      <formula>0</formula>
    </cfRule>
  </conditionalFormatting>
  <conditionalFormatting sqref="D161">
    <cfRule type="cellIs" dxfId="1052" priority="157" stopIfTrue="1" operator="lessThan">
      <formula>0</formula>
    </cfRule>
  </conditionalFormatting>
  <conditionalFormatting sqref="F161">
    <cfRule type="cellIs" dxfId="1051" priority="159" stopIfTrue="1" operator="lessThan">
      <formula>0</formula>
    </cfRule>
  </conditionalFormatting>
  <conditionalFormatting sqref="G159">
    <cfRule type="cellIs" dxfId="1050" priority="162" stopIfTrue="1" operator="lessThan">
      <formula>0</formula>
    </cfRule>
  </conditionalFormatting>
  <conditionalFormatting sqref="H159">
    <cfRule type="cellIs" dxfId="1049" priority="164" stopIfTrue="1" operator="lessThan">
      <formula>0</formula>
    </cfRule>
  </conditionalFormatting>
  <conditionalFormatting sqref="G173">
    <cfRule type="cellIs" dxfId="1048" priority="168" stopIfTrue="1" operator="lessThan">
      <formula>0</formula>
    </cfRule>
  </conditionalFormatting>
  <conditionalFormatting sqref="G174">
    <cfRule type="cellIs" dxfId="1047" priority="170" stopIfTrue="1" operator="lessThan">
      <formula>0</formula>
    </cfRule>
  </conditionalFormatting>
  <conditionalFormatting sqref="H174">
    <cfRule type="cellIs" dxfId="1046" priority="172" stopIfTrue="1" operator="lessThan">
      <formula>0</formula>
    </cfRule>
  </conditionalFormatting>
  <conditionalFormatting sqref="F173">
    <cfRule type="cellIs" dxfId="1045" priority="174" stopIfTrue="1" operator="lessThan">
      <formula>0</formula>
    </cfRule>
  </conditionalFormatting>
  <conditionalFormatting sqref="D174">
    <cfRule type="cellIs" dxfId="1044" priority="176" stopIfTrue="1" operator="lessThan">
      <formula>0</formula>
    </cfRule>
  </conditionalFormatting>
  <conditionalFormatting sqref="D169">
    <cfRule type="cellIs" dxfId="1043" priority="178" stopIfTrue="1" operator="lessThan">
      <formula>0</formula>
    </cfRule>
  </conditionalFormatting>
  <conditionalFormatting sqref="G151">
    <cfRule type="cellIs" dxfId="1042" priority="185" stopIfTrue="1" operator="lessThan">
      <formula>0</formula>
    </cfRule>
  </conditionalFormatting>
  <conditionalFormatting sqref="F151">
    <cfRule type="cellIs" dxfId="1041" priority="187" stopIfTrue="1" operator="lessThan">
      <formula>0</formula>
    </cfRule>
  </conditionalFormatting>
  <conditionalFormatting sqref="E157">
    <cfRule type="cellIs" dxfId="1040" priority="189" stopIfTrue="1" operator="lessThan">
      <formula>0</formula>
    </cfRule>
  </conditionalFormatting>
  <conditionalFormatting sqref="D151">
    <cfRule type="cellIs" dxfId="1039" priority="191" stopIfTrue="1" operator="lessThan">
      <formula>0</formula>
    </cfRule>
  </conditionalFormatting>
  <conditionalFormatting sqref="D157">
    <cfRule type="cellIs" dxfId="1038" priority="193" stopIfTrue="1" operator="lessThan">
      <formula>0</formula>
    </cfRule>
  </conditionalFormatting>
  <conditionalFormatting sqref="G157">
    <cfRule type="cellIs" dxfId="1037" priority="195" stopIfTrue="1" operator="lessThan">
      <formula>0</formula>
    </cfRule>
  </conditionalFormatting>
  <conditionalFormatting sqref="F159">
    <cfRule type="cellIs" dxfId="1036" priority="196" stopIfTrue="1" operator="lessThan">
      <formula>0</formula>
    </cfRule>
  </conditionalFormatting>
  <conditionalFormatting sqref="F157:G157 F159">
    <cfRule type="cellIs" dxfId="1035" priority="194" stopIfTrue="1" operator="lessThan">
      <formula>0</formula>
    </cfRule>
  </conditionalFormatting>
  <conditionalFormatting sqref="D157 F157">
    <cfRule type="cellIs" dxfId="1034" priority="192" stopIfTrue="1" operator="lessThan">
      <formula>0</formula>
    </cfRule>
  </conditionalFormatting>
  <conditionalFormatting sqref="D147:H150 D151 H157">
    <cfRule type="cellIs" dxfId="1033" priority="190" stopIfTrue="1" operator="lessThan">
      <formula>0</formula>
    </cfRule>
  </conditionalFormatting>
  <conditionalFormatting sqref="E157 H157">
    <cfRule type="cellIs" dxfId="1032" priority="188" stopIfTrue="1" operator="lessThan">
      <formula>0</formula>
    </cfRule>
  </conditionalFormatting>
  <conditionalFormatting sqref="F151 H151">
    <cfRule type="cellIs" dxfId="1031" priority="186" stopIfTrue="1" operator="lessThan">
      <formula>0</formula>
    </cfRule>
  </conditionalFormatting>
  <conditionalFormatting sqref="E151 G151:H151">
    <cfRule type="cellIs" dxfId="1030" priority="184" stopIfTrue="1" operator="lessThan">
      <formula>0</formula>
    </cfRule>
  </conditionalFormatting>
  <conditionalFormatting sqref="E151">
    <cfRule type="cellIs" dxfId="1029" priority="183" stopIfTrue="1" operator="lessThan">
      <formula>0</formula>
    </cfRule>
  </conditionalFormatting>
  <conditionalFormatting sqref="E174">
    <cfRule type="cellIs" dxfId="1028" priority="182" stopIfTrue="1" operator="lessThan">
      <formula>0</formula>
    </cfRule>
  </conditionalFormatting>
  <conditionalFormatting sqref="E174">
    <cfRule type="cellIs" dxfId="1027" priority="181" stopIfTrue="1" operator="lessThan">
      <formula>0</formula>
    </cfRule>
  </conditionalFormatting>
  <conditionalFormatting sqref="D167">
    <cfRule type="cellIs" dxfId="1026" priority="180" stopIfTrue="1" operator="lessThan">
      <formula>0</formula>
    </cfRule>
  </conditionalFormatting>
  <conditionalFormatting sqref="D167">
    <cfRule type="cellIs" dxfId="1025" priority="179" stopIfTrue="1" operator="lessThan">
      <formula>0</formula>
    </cfRule>
  </conditionalFormatting>
  <conditionalFormatting sqref="D169 F169">
    <cfRule type="cellIs" dxfId="1024" priority="177" stopIfTrue="1" operator="lessThan">
      <formula>0</formula>
    </cfRule>
  </conditionalFormatting>
  <conditionalFormatting sqref="F169 D173:D174">
    <cfRule type="cellIs" dxfId="1023" priority="175" stopIfTrue="1" operator="lessThan">
      <formula>0</formula>
    </cfRule>
  </conditionalFormatting>
  <conditionalFormatting sqref="D173 F173 H173">
    <cfRule type="cellIs" dxfId="1022" priority="173" stopIfTrue="1" operator="lessThan">
      <formula>0</formula>
    </cfRule>
  </conditionalFormatting>
  <conditionalFormatting sqref="F174 H173:H174">
    <cfRule type="cellIs" dxfId="1021" priority="171" stopIfTrue="1" operator="lessThan">
      <formula>0</formula>
    </cfRule>
  </conditionalFormatting>
  <conditionalFormatting sqref="F174:G174">
    <cfRule type="cellIs" dxfId="1020" priority="169" stopIfTrue="1" operator="lessThan">
      <formula>0</formula>
    </cfRule>
  </conditionalFormatting>
  <conditionalFormatting sqref="E173 G173">
    <cfRule type="cellIs" dxfId="1019" priority="167" stopIfTrue="1" operator="lessThan">
      <formula>0</formula>
    </cfRule>
  </conditionalFormatting>
  <conditionalFormatting sqref="E173">
    <cfRule type="cellIs" dxfId="1018" priority="166" stopIfTrue="1" operator="lessThan">
      <formula>0</formula>
    </cfRule>
  </conditionalFormatting>
  <conditionalFormatting sqref="D159">
    <cfRule type="cellIs" dxfId="1017" priority="165" stopIfTrue="1" operator="lessThan">
      <formula>0</formula>
    </cfRule>
  </conditionalFormatting>
  <conditionalFormatting sqref="D159:E159 H159">
    <cfRule type="cellIs" dxfId="1016" priority="163" stopIfTrue="1" operator="lessThan">
      <formula>0</formula>
    </cfRule>
  </conditionalFormatting>
  <conditionalFormatting sqref="E159 G159 G161">
    <cfRule type="cellIs" dxfId="1015" priority="161" stopIfTrue="1" operator="lessThan">
      <formula>0</formula>
    </cfRule>
  </conditionalFormatting>
  <conditionalFormatting sqref="G161:H161">
    <cfRule type="cellIs" dxfId="1014" priority="160" stopIfTrue="1" operator="lessThan">
      <formula>0</formula>
    </cfRule>
  </conditionalFormatting>
  <conditionalFormatting sqref="E161:F161 H161">
    <cfRule type="cellIs" dxfId="1013" priority="158" stopIfTrue="1" operator="lessThan">
      <formula>0</formula>
    </cfRule>
  </conditionalFormatting>
  <conditionalFormatting sqref="D161:E161 F163">
    <cfRule type="cellIs" dxfId="1012" priority="156" stopIfTrue="1" operator="lessThan">
      <formula>0</formula>
    </cfRule>
  </conditionalFormatting>
  <conditionalFormatting sqref="F163 D165 H169">
    <cfRule type="cellIs" dxfId="1011" priority="154" stopIfTrue="1" operator="lessThan">
      <formula>0</formula>
    </cfRule>
  </conditionalFormatting>
  <conditionalFormatting sqref="E169 G169:H169">
    <cfRule type="cellIs" dxfId="1010" priority="152" stopIfTrue="1" operator="lessThan">
      <formula>0</formula>
    </cfRule>
  </conditionalFormatting>
  <conditionalFormatting sqref="F165 G167 E169">
    <cfRule type="cellIs" dxfId="1009" priority="150" stopIfTrue="1" operator="lessThan">
      <formula>0</formula>
    </cfRule>
  </conditionalFormatting>
  <conditionalFormatting sqref="E163 F167:G167">
    <cfRule type="cellIs" dxfId="1008" priority="148" stopIfTrue="1" operator="lessThan">
      <formula>0</formula>
    </cfRule>
  </conditionalFormatting>
  <conditionalFormatting sqref="E163 E167 H167">
    <cfRule type="cellIs" dxfId="1007" priority="146" stopIfTrue="1" operator="lessThan">
      <formula>0</formula>
    </cfRule>
  </conditionalFormatting>
  <conditionalFormatting sqref="H167">
    <cfRule type="cellIs" dxfId="1006" priority="145" stopIfTrue="1" operator="lessThan">
      <formula>0</formula>
    </cfRule>
  </conditionalFormatting>
  <conditionalFormatting sqref="D152:H156 D158:H158 D160:H160 D162:H162 D163:D164 E164:H164 D166:H166 D168:H168 D170:H172">
    <cfRule type="cellIs" dxfId="1005" priority="144" stopIfTrue="1" operator="lessThan">
      <formula>0</formula>
    </cfRule>
  </conditionalFormatting>
  <conditionalFormatting sqref="D163 H163 H165">
    <cfRule type="cellIs" dxfId="1004" priority="142" stopIfTrue="1" operator="lessThan">
      <formula>0</formula>
    </cfRule>
  </conditionalFormatting>
  <conditionalFormatting sqref="G163 G165:H165">
    <cfRule type="cellIs" dxfId="1003" priority="140" stopIfTrue="1" operator="lessThan">
      <formula>0</formula>
    </cfRule>
  </conditionalFormatting>
  <conditionalFormatting sqref="E165 G165">
    <cfRule type="cellIs" dxfId="1002" priority="138" stopIfTrue="1" operator="lessThan">
      <formula>0</formula>
    </cfRule>
  </conditionalFormatting>
  <conditionalFormatting sqref="I165">
    <cfRule type="cellIs" dxfId="1001" priority="89" stopIfTrue="1" operator="lessThan">
      <formula>0</formula>
    </cfRule>
  </conditionalFormatting>
  <conditionalFormatting sqref="K163">
    <cfRule type="cellIs" dxfId="1000" priority="91" stopIfTrue="1" operator="lessThan">
      <formula>0</formula>
    </cfRule>
  </conditionalFormatting>
  <conditionalFormatting sqref="L163">
    <cfRule type="cellIs" dxfId="999" priority="93" stopIfTrue="1" operator="lessThan">
      <formula>0</formula>
    </cfRule>
  </conditionalFormatting>
  <conditionalFormatting sqref="J165">
    <cfRule type="cellIs" dxfId="998" priority="101" stopIfTrue="1" operator="lessThan">
      <formula>0</formula>
    </cfRule>
  </conditionalFormatting>
  <conditionalFormatting sqref="K169">
    <cfRule type="cellIs" dxfId="997" priority="103" stopIfTrue="1" operator="lessThan">
      <formula>0</formula>
    </cfRule>
  </conditionalFormatting>
  <conditionalFormatting sqref="J161">
    <cfRule type="cellIs" dxfId="996" priority="107" stopIfTrue="1" operator="lessThan">
      <formula>0</formula>
    </cfRule>
  </conditionalFormatting>
  <conditionalFormatting sqref="K159">
    <cfRule type="cellIs" dxfId="995" priority="110" stopIfTrue="1" operator="lessThan">
      <formula>0</formula>
    </cfRule>
  </conditionalFormatting>
  <conditionalFormatting sqref="L159">
    <cfRule type="cellIs" dxfId="994" priority="112" stopIfTrue="1" operator="lessThan">
      <formula>0</formula>
    </cfRule>
  </conditionalFormatting>
  <conditionalFormatting sqref="K173">
    <cfRule type="cellIs" dxfId="993" priority="115" stopIfTrue="1" operator="lessThan">
      <formula>0</formula>
    </cfRule>
  </conditionalFormatting>
  <conditionalFormatting sqref="K174">
    <cfRule type="cellIs" dxfId="992" priority="117" stopIfTrue="1" operator="lessThan">
      <formula>0</formula>
    </cfRule>
  </conditionalFormatting>
  <conditionalFormatting sqref="L174">
    <cfRule type="cellIs" dxfId="991" priority="119" stopIfTrue="1" operator="lessThan">
      <formula>0</formula>
    </cfRule>
  </conditionalFormatting>
  <conditionalFormatting sqref="J173">
    <cfRule type="cellIs" dxfId="990" priority="121" stopIfTrue="1" operator="lessThan">
      <formula>0</formula>
    </cfRule>
  </conditionalFormatting>
  <conditionalFormatting sqref="K151">
    <cfRule type="cellIs" dxfId="989" priority="128" stopIfTrue="1" operator="lessThan">
      <formula>0</formula>
    </cfRule>
  </conditionalFormatting>
  <conditionalFormatting sqref="J151">
    <cfRule type="cellIs" dxfId="988" priority="130" stopIfTrue="1" operator="lessThan">
      <formula>0</formula>
    </cfRule>
  </conditionalFormatting>
  <conditionalFormatting sqref="I157">
    <cfRule type="cellIs" dxfId="987" priority="132" stopIfTrue="1" operator="lessThan">
      <formula>0</formula>
    </cfRule>
  </conditionalFormatting>
  <conditionalFormatting sqref="K157">
    <cfRule type="cellIs" dxfId="986" priority="136" stopIfTrue="1" operator="lessThan">
      <formula>0</formula>
    </cfRule>
  </conditionalFormatting>
  <conditionalFormatting sqref="J159">
    <cfRule type="cellIs" dxfId="985" priority="137" stopIfTrue="1" operator="lessThan">
      <formula>0</formula>
    </cfRule>
  </conditionalFormatting>
  <conditionalFormatting sqref="J157:K157 J159">
    <cfRule type="cellIs" dxfId="984" priority="135" stopIfTrue="1" operator="lessThan">
      <formula>0</formula>
    </cfRule>
  </conditionalFormatting>
  <conditionalFormatting sqref="J157">
    <cfRule type="cellIs" dxfId="983" priority="134" stopIfTrue="1" operator="lessThan">
      <formula>0</formula>
    </cfRule>
  </conditionalFormatting>
  <conditionalFormatting sqref="I147:L150 L157">
    <cfRule type="cellIs" dxfId="982" priority="133" stopIfTrue="1" operator="lessThan">
      <formula>0</formula>
    </cfRule>
  </conditionalFormatting>
  <conditionalFormatting sqref="I157 L157">
    <cfRule type="cellIs" dxfId="981" priority="131" stopIfTrue="1" operator="lessThan">
      <formula>0</formula>
    </cfRule>
  </conditionalFormatting>
  <conditionalFormatting sqref="J151 L151">
    <cfRule type="cellIs" dxfId="980" priority="129" stopIfTrue="1" operator="lessThan">
      <formula>0</formula>
    </cfRule>
  </conditionalFormatting>
  <conditionalFormatting sqref="I151 K151:L151">
    <cfRule type="cellIs" dxfId="979" priority="127" stopIfTrue="1" operator="lessThan">
      <formula>0</formula>
    </cfRule>
  </conditionalFormatting>
  <conditionalFormatting sqref="I151">
    <cfRule type="cellIs" dxfId="978" priority="126" stopIfTrue="1" operator="lessThan">
      <formula>0</formula>
    </cfRule>
  </conditionalFormatting>
  <conditionalFormatting sqref="I174">
    <cfRule type="cellIs" dxfId="977" priority="125" stopIfTrue="1" operator="lessThan">
      <formula>0</formula>
    </cfRule>
  </conditionalFormatting>
  <conditionalFormatting sqref="I174">
    <cfRule type="cellIs" dxfId="976" priority="124" stopIfTrue="1" operator="lessThan">
      <formula>0</formula>
    </cfRule>
  </conditionalFormatting>
  <conditionalFormatting sqref="J169">
    <cfRule type="cellIs" dxfId="975" priority="123" stopIfTrue="1" operator="lessThan">
      <formula>0</formula>
    </cfRule>
  </conditionalFormatting>
  <conditionalFormatting sqref="J169">
    <cfRule type="cellIs" dxfId="974" priority="122" stopIfTrue="1" operator="lessThan">
      <formula>0</formula>
    </cfRule>
  </conditionalFormatting>
  <conditionalFormatting sqref="J173 L173">
    <cfRule type="cellIs" dxfId="973" priority="120" stopIfTrue="1" operator="lessThan">
      <formula>0</formula>
    </cfRule>
  </conditionalFormatting>
  <conditionalFormatting sqref="J174 L173:L174">
    <cfRule type="cellIs" dxfId="972" priority="118" stopIfTrue="1" operator="lessThan">
      <formula>0</formula>
    </cfRule>
  </conditionalFormatting>
  <conditionalFormatting sqref="J174:K174">
    <cfRule type="cellIs" dxfId="971" priority="116" stopIfTrue="1" operator="lessThan">
      <formula>0</formula>
    </cfRule>
  </conditionalFormatting>
  <conditionalFormatting sqref="I173 K173">
    <cfRule type="cellIs" dxfId="970" priority="114" stopIfTrue="1" operator="lessThan">
      <formula>0</formula>
    </cfRule>
  </conditionalFormatting>
  <conditionalFormatting sqref="I173">
    <cfRule type="cellIs" dxfId="969" priority="113" stopIfTrue="1" operator="lessThan">
      <formula>0</formula>
    </cfRule>
  </conditionalFormatting>
  <conditionalFormatting sqref="I159 L159">
    <cfRule type="cellIs" dxfId="968" priority="111" stopIfTrue="1" operator="lessThan">
      <formula>0</formula>
    </cfRule>
  </conditionalFormatting>
  <conditionalFormatting sqref="I159 K159 K161">
    <cfRule type="cellIs" dxfId="967" priority="109" stopIfTrue="1" operator="lessThan">
      <formula>0</formula>
    </cfRule>
  </conditionalFormatting>
  <conditionalFormatting sqref="K161:L161">
    <cfRule type="cellIs" dxfId="966" priority="108" stopIfTrue="1" operator="lessThan">
      <formula>0</formula>
    </cfRule>
  </conditionalFormatting>
  <conditionalFormatting sqref="I161:J161 L161">
    <cfRule type="cellIs" dxfId="965" priority="106" stopIfTrue="1" operator="lessThan">
      <formula>0</formula>
    </cfRule>
  </conditionalFormatting>
  <conditionalFormatting sqref="I161 J163">
    <cfRule type="cellIs" dxfId="964" priority="105" stopIfTrue="1" operator="lessThan">
      <formula>0</formula>
    </cfRule>
  </conditionalFormatting>
  <conditionalFormatting sqref="J163 L169">
    <cfRule type="cellIs" dxfId="963" priority="104" stopIfTrue="1" operator="lessThan">
      <formula>0</formula>
    </cfRule>
  </conditionalFormatting>
  <conditionalFormatting sqref="I169 K169:L169">
    <cfRule type="cellIs" dxfId="962" priority="102" stopIfTrue="1" operator="lessThan">
      <formula>0</formula>
    </cfRule>
  </conditionalFormatting>
  <conditionalFormatting sqref="G181 I181 H182">
    <cfRule type="cellIs" dxfId="961" priority="9" stopIfTrue="1" operator="lessThan">
      <formula>0</formula>
    </cfRule>
  </conditionalFormatting>
  <conditionalFormatting sqref="L167">
    <cfRule type="cellIs" dxfId="960" priority="95" stopIfTrue="1" operator="lessThan">
      <formula>0</formula>
    </cfRule>
  </conditionalFormatting>
  <conditionalFormatting sqref="I152:L156 I158:L158 I160:L160 I162:L162 I164:L164 I166:L166 I168:L168 I170:L172">
    <cfRule type="cellIs" dxfId="959" priority="94" stopIfTrue="1" operator="lessThan">
      <formula>0</formula>
    </cfRule>
  </conditionalFormatting>
  <conditionalFormatting sqref="L163 L165">
    <cfRule type="cellIs" dxfId="958" priority="92" stopIfTrue="1" operator="lessThan">
      <formula>0</formula>
    </cfRule>
  </conditionalFormatting>
  <conditionalFormatting sqref="K163 K165:L165">
    <cfRule type="cellIs" dxfId="957" priority="90" stopIfTrue="1" operator="lessThan">
      <formula>0</formula>
    </cfRule>
  </conditionalFormatting>
  <conditionalFormatting sqref="I165 K165">
    <cfRule type="cellIs" dxfId="956" priority="88" stopIfTrue="1" operator="lessThan">
      <formula>0</formula>
    </cfRule>
  </conditionalFormatting>
  <conditionalFormatting sqref="D182">
    <cfRule type="cellIs" dxfId="955" priority="47" stopIfTrue="1" operator="lessThan">
      <formula>0</formula>
    </cfRule>
  </conditionalFormatting>
  <conditionalFormatting sqref="E182">
    <cfRule type="cellIs" dxfId="954" priority="49" stopIfTrue="1" operator="lessThan">
      <formula>0</formula>
    </cfRule>
  </conditionalFormatting>
  <conditionalFormatting sqref="E182">
    <cfRule type="cellIs" dxfId="953" priority="51" stopIfTrue="1" operator="lessThan">
      <formula>0</formula>
    </cfRule>
  </conditionalFormatting>
  <conditionalFormatting sqref="E181">
    <cfRule type="cellIs" dxfId="952" priority="55" stopIfTrue="1" operator="lessThan">
      <formula>0</formula>
    </cfRule>
  </conditionalFormatting>
  <conditionalFormatting sqref="F182">
    <cfRule type="cellIs" dxfId="951" priority="57" stopIfTrue="1" operator="lessThan">
      <formula>0</formula>
    </cfRule>
  </conditionalFormatting>
  <conditionalFormatting sqref="F184">
    <cfRule type="cellIs" dxfId="950" priority="59" stopIfTrue="1" operator="lessThan">
      <formula>0</formula>
    </cfRule>
  </conditionalFormatting>
  <conditionalFormatting sqref="D184">
    <cfRule type="cellIs" dxfId="949" priority="61" stopIfTrue="1" operator="lessThan">
      <formula>0</formula>
    </cfRule>
  </conditionalFormatting>
  <conditionalFormatting sqref="F187">
    <cfRule type="cellIs" dxfId="948" priority="64" stopIfTrue="1" operator="lessThan">
      <formula>0</formula>
    </cfRule>
  </conditionalFormatting>
  <conditionalFormatting sqref="F187">
    <cfRule type="cellIs" dxfId="947" priority="66" stopIfTrue="1" operator="lessThan">
      <formula>0</formula>
    </cfRule>
  </conditionalFormatting>
  <conditionalFormatting sqref="E187">
    <cfRule type="cellIs" dxfId="946" priority="68" stopIfTrue="1" operator="lessThan">
      <formula>0</formula>
    </cfRule>
  </conditionalFormatting>
  <conditionalFormatting sqref="E187">
    <cfRule type="cellIs" dxfId="945" priority="70" stopIfTrue="1" operator="lessThan">
      <formula>0</formula>
    </cfRule>
  </conditionalFormatting>
  <conditionalFormatting sqref="E187">
    <cfRule type="cellIs" dxfId="944" priority="72" stopIfTrue="1" operator="lessThan">
      <formula>0</formula>
    </cfRule>
  </conditionalFormatting>
  <conditionalFormatting sqref="D187">
    <cfRule type="cellIs" dxfId="943" priority="74" stopIfTrue="1" operator="lessThan">
      <formula>0</formula>
    </cfRule>
  </conditionalFormatting>
  <conditionalFormatting sqref="D187">
    <cfRule type="cellIs" dxfId="942" priority="76" stopIfTrue="1" operator="lessThan">
      <formula>0</formula>
    </cfRule>
  </conditionalFormatting>
  <conditionalFormatting sqref="D190">
    <cfRule type="cellIs" dxfId="941" priority="81" stopIfTrue="1" operator="lessThan">
      <formula>0</formula>
    </cfRule>
  </conditionalFormatting>
  <conditionalFormatting sqref="E189">
    <cfRule type="cellIs" dxfId="940" priority="83" stopIfTrue="1" operator="lessThan">
      <formula>0</formula>
    </cfRule>
  </conditionalFormatting>
  <conditionalFormatting sqref="E184">
    <cfRule type="cellIs" dxfId="939" priority="85" stopIfTrue="1" operator="lessThan">
      <formula>0</formula>
    </cfRule>
  </conditionalFormatting>
  <conditionalFormatting sqref="E184">
    <cfRule type="cellIs" dxfId="938" priority="87" stopIfTrue="1" operator="lessThan">
      <formula>0</formula>
    </cfRule>
  </conditionalFormatting>
  <conditionalFormatting sqref="E184">
    <cfRule type="cellIs" dxfId="937" priority="86" stopIfTrue="1" operator="lessThan">
      <formula>0</formula>
    </cfRule>
  </conditionalFormatting>
  <conditionalFormatting sqref="E184">
    <cfRule type="cellIs" dxfId="936" priority="84" stopIfTrue="1" operator="lessThan">
      <formula>0</formula>
    </cfRule>
  </conditionalFormatting>
  <conditionalFormatting sqref="D189:E189">
    <cfRule type="cellIs" dxfId="935" priority="82" stopIfTrue="1" operator="lessThan">
      <formula>0</formula>
    </cfRule>
  </conditionalFormatting>
  <conditionalFormatting sqref="D189:D190 F189">
    <cfRule type="cellIs" dxfId="934" priority="80" stopIfTrue="1" operator="lessThan">
      <formula>0</formula>
    </cfRule>
  </conditionalFormatting>
  <conditionalFormatting sqref="F189 E190">
    <cfRule type="cellIs" dxfId="933" priority="79" stopIfTrue="1" operator="lessThan">
      <formula>0</formula>
    </cfRule>
  </conditionalFormatting>
  <conditionalFormatting sqref="E190:F190">
    <cfRule type="cellIs" dxfId="932" priority="78" stopIfTrue="1" operator="lessThan">
      <formula>0</formula>
    </cfRule>
  </conditionalFormatting>
  <conditionalFormatting sqref="F190">
    <cfRule type="cellIs" dxfId="931" priority="77" stopIfTrue="1" operator="lessThan">
      <formula>0</formula>
    </cfRule>
  </conditionalFormatting>
  <conditionalFormatting sqref="D187">
    <cfRule type="cellIs" dxfId="930" priority="75" stopIfTrue="1" operator="lessThan">
      <formula>0</formula>
    </cfRule>
  </conditionalFormatting>
  <conditionalFormatting sqref="D187">
    <cfRule type="cellIs" dxfId="929" priority="73" stopIfTrue="1" operator="lessThan">
      <formula>0</formula>
    </cfRule>
  </conditionalFormatting>
  <conditionalFormatting sqref="D187:E187">
    <cfRule type="cellIs" dxfId="928" priority="71" stopIfTrue="1" operator="lessThan">
      <formula>0</formula>
    </cfRule>
  </conditionalFormatting>
  <conditionalFormatting sqref="E187">
    <cfRule type="cellIs" dxfId="927" priority="69" stopIfTrue="1" operator="lessThan">
      <formula>0</formula>
    </cfRule>
  </conditionalFormatting>
  <conditionalFormatting sqref="E187:F187">
    <cfRule type="cellIs" dxfId="926" priority="67" stopIfTrue="1" operator="lessThan">
      <formula>0</formula>
    </cfRule>
  </conditionalFormatting>
  <conditionalFormatting sqref="F187">
    <cfRule type="cellIs" dxfId="925" priority="65" stopIfTrue="1" operator="lessThan">
      <formula>0</formula>
    </cfRule>
  </conditionalFormatting>
  <conditionalFormatting sqref="F187">
    <cfRule type="cellIs" dxfId="924" priority="63" stopIfTrue="1" operator="lessThan">
      <formula>0</formula>
    </cfRule>
  </conditionalFormatting>
  <conditionalFormatting sqref="D184">
    <cfRule type="cellIs" dxfId="923" priority="62" stopIfTrue="1" operator="lessThan">
      <formula>0</formula>
    </cfRule>
  </conditionalFormatting>
  <conditionalFormatting sqref="D184 F184">
    <cfRule type="cellIs" dxfId="922" priority="60" stopIfTrue="1" operator="lessThan">
      <formula>0</formula>
    </cfRule>
  </conditionalFormatting>
  <conditionalFormatting sqref="F182 D183:F183 F184 D185:F186 D188:F188">
    <cfRule type="cellIs" dxfId="921" priority="58" stopIfTrue="1" operator="lessThan">
      <formula>0</formula>
    </cfRule>
  </conditionalFormatting>
  <conditionalFormatting sqref="F182">
    <cfRule type="cellIs" dxfId="920" priority="56" stopIfTrue="1" operator="lessThan">
      <formula>0</formula>
    </cfRule>
  </conditionalFormatting>
  <conditionalFormatting sqref="E181:F181 F182">
    <cfRule type="cellIs" dxfId="919" priority="54" stopIfTrue="1" operator="lessThan">
      <formula>0</formula>
    </cfRule>
  </conditionalFormatting>
  <conditionalFormatting sqref="F181">
    <cfRule type="cellIs" dxfId="918" priority="53" stopIfTrue="1" operator="lessThan">
      <formula>0</formula>
    </cfRule>
  </conditionalFormatting>
  <conditionalFormatting sqref="E182">
    <cfRule type="cellIs" dxfId="917" priority="52" stopIfTrue="1" operator="lessThan">
      <formula>0</formula>
    </cfRule>
  </conditionalFormatting>
  <conditionalFormatting sqref="E182">
    <cfRule type="cellIs" dxfId="916" priority="50" stopIfTrue="1" operator="lessThan">
      <formula>0</formula>
    </cfRule>
  </conditionalFormatting>
  <conditionalFormatting sqref="D182:E182">
    <cfRule type="cellIs" dxfId="915" priority="48" stopIfTrue="1" operator="lessThan">
      <formula>0</formula>
    </cfRule>
  </conditionalFormatting>
  <conditionalFormatting sqref="D182">
    <cfRule type="cellIs" dxfId="914" priority="46" stopIfTrue="1" operator="lessThan">
      <formula>0</formula>
    </cfRule>
  </conditionalFormatting>
  <conditionalFormatting sqref="D182">
    <cfRule type="cellIs" dxfId="913" priority="45" stopIfTrue="1" operator="lessThan">
      <formula>0</formula>
    </cfRule>
  </conditionalFormatting>
  <conditionalFormatting sqref="D181">
    <cfRule type="cellIs" dxfId="912" priority="44" stopIfTrue="1" operator="lessThan">
      <formula>0</formula>
    </cfRule>
  </conditionalFormatting>
  <conditionalFormatting sqref="D181">
    <cfRule type="cellIs" dxfId="911" priority="43" stopIfTrue="1" operator="lessThan">
      <formula>0</formula>
    </cfRule>
  </conditionalFormatting>
  <conditionalFormatting sqref="H184">
    <cfRule type="cellIs" dxfId="910" priority="17" stopIfTrue="1" operator="lessThan">
      <formula>0</formula>
    </cfRule>
  </conditionalFormatting>
  <conditionalFormatting sqref="H184:I184">
    <cfRule type="cellIs" dxfId="909" priority="19" stopIfTrue="1" operator="lessThan">
      <formula>0</formula>
    </cfRule>
  </conditionalFormatting>
  <conditionalFormatting sqref="H187">
    <cfRule type="cellIs" dxfId="908" priority="22" stopIfTrue="1" operator="lessThan">
      <formula>0</formula>
    </cfRule>
  </conditionalFormatting>
  <conditionalFormatting sqref="I184 H187">
    <cfRule type="cellIs" dxfId="907" priority="21" stopIfTrue="1" operator="lessThan">
      <formula>0</formula>
    </cfRule>
  </conditionalFormatting>
  <conditionalFormatting sqref="I184">
    <cfRule type="cellIs" dxfId="906" priority="20" stopIfTrue="1" operator="lessThan">
      <formula>0</formula>
    </cfRule>
  </conditionalFormatting>
  <conditionalFormatting sqref="H184">
    <cfRule type="cellIs" dxfId="905" priority="18" stopIfTrue="1" operator="lessThan">
      <formula>0</formula>
    </cfRule>
  </conditionalFormatting>
  <conditionalFormatting sqref="H181">
    <cfRule type="cellIs" dxfId="904" priority="2" stopIfTrue="1" operator="lessThan">
      <formula>0</formula>
    </cfRule>
  </conditionalFormatting>
  <conditionalFormatting sqref="I182">
    <cfRule type="cellIs" dxfId="903" priority="4" stopIfTrue="1" operator="lessThan">
      <formula>0</formula>
    </cfRule>
  </conditionalFormatting>
  <conditionalFormatting sqref="I182">
    <cfRule type="cellIs" dxfId="902" priority="6" stopIfTrue="1" operator="lessThan">
      <formula>0</formula>
    </cfRule>
  </conditionalFormatting>
  <conditionalFormatting sqref="H182">
    <cfRule type="cellIs" dxfId="901" priority="8" stopIfTrue="1" operator="lessThan">
      <formula>0</formula>
    </cfRule>
  </conditionalFormatting>
  <conditionalFormatting sqref="G184">
    <cfRule type="cellIs" dxfId="900" priority="15" stopIfTrue="1" operator="lessThan">
      <formula>0</formula>
    </cfRule>
  </conditionalFormatting>
  <conditionalFormatting sqref="H187">
    <cfRule type="cellIs" dxfId="899" priority="24" stopIfTrue="1" operator="lessThan">
      <formula>0</formula>
    </cfRule>
  </conditionalFormatting>
  <conditionalFormatting sqref="G187">
    <cfRule type="cellIs" dxfId="898" priority="26" stopIfTrue="1" operator="lessThan">
      <formula>0</formula>
    </cfRule>
  </conditionalFormatting>
  <conditionalFormatting sqref="G187">
    <cfRule type="cellIs" dxfId="897" priority="28" stopIfTrue="1" operator="lessThan">
      <formula>0</formula>
    </cfRule>
  </conditionalFormatting>
  <conditionalFormatting sqref="I187">
    <cfRule type="cellIs" dxfId="896" priority="32" stopIfTrue="1" operator="lessThan">
      <formula>0</formula>
    </cfRule>
  </conditionalFormatting>
  <conditionalFormatting sqref="I187">
    <cfRule type="cellIs" dxfId="895" priority="34" stopIfTrue="1" operator="lessThan">
      <formula>0</formula>
    </cfRule>
  </conditionalFormatting>
  <conditionalFormatting sqref="H190">
    <cfRule type="cellIs" dxfId="894" priority="37" stopIfTrue="1" operator="lessThan">
      <formula>0</formula>
    </cfRule>
  </conditionalFormatting>
  <conditionalFormatting sqref="H189">
    <cfRule type="cellIs" dxfId="893" priority="39" stopIfTrue="1" operator="lessThan">
      <formula>0</formula>
    </cfRule>
  </conditionalFormatting>
  <conditionalFormatting sqref="I189">
    <cfRule type="cellIs" dxfId="892" priority="42" stopIfTrue="1" operator="lessThan">
      <formula>0</formula>
    </cfRule>
  </conditionalFormatting>
  <conditionalFormatting sqref="I189">
    <cfRule type="cellIs" dxfId="891" priority="41" stopIfTrue="1" operator="lessThan">
      <formula>0</formula>
    </cfRule>
  </conditionalFormatting>
  <conditionalFormatting sqref="G189">
    <cfRule type="cellIs" dxfId="890" priority="40" stopIfTrue="1" operator="lessThan">
      <formula>0</formula>
    </cfRule>
  </conditionalFormatting>
  <conditionalFormatting sqref="G189:H189">
    <cfRule type="cellIs" dxfId="889" priority="38" stopIfTrue="1" operator="lessThan">
      <formula>0</formula>
    </cfRule>
  </conditionalFormatting>
  <conditionalFormatting sqref="G190:I190">
    <cfRule type="cellIs" dxfId="888" priority="36" stopIfTrue="1" operator="lessThan">
      <formula>0</formula>
    </cfRule>
  </conditionalFormatting>
  <conditionalFormatting sqref="G190 I190">
    <cfRule type="cellIs" dxfId="887" priority="35" stopIfTrue="1" operator="lessThan">
      <formula>0</formula>
    </cfRule>
  </conditionalFormatting>
  <conditionalFormatting sqref="I187">
    <cfRule type="cellIs" dxfId="886" priority="33" stopIfTrue="1" operator="lessThan">
      <formula>0</formula>
    </cfRule>
  </conditionalFormatting>
  <conditionalFormatting sqref="I187">
    <cfRule type="cellIs" dxfId="885" priority="31" stopIfTrue="1" operator="lessThan">
      <formula>0</formula>
    </cfRule>
  </conditionalFormatting>
  <conditionalFormatting sqref="I187">
    <cfRule type="cellIs" dxfId="884" priority="30" stopIfTrue="1" operator="lessThan">
      <formula>0</formula>
    </cfRule>
  </conditionalFormatting>
  <conditionalFormatting sqref="G187">
    <cfRule type="cellIs" dxfId="883" priority="29" stopIfTrue="1" operator="lessThan">
      <formula>0</formula>
    </cfRule>
  </conditionalFormatting>
  <conditionalFormatting sqref="G187">
    <cfRule type="cellIs" dxfId="882" priority="27" stopIfTrue="1" operator="lessThan">
      <formula>0</formula>
    </cfRule>
  </conditionalFormatting>
  <conditionalFormatting sqref="G187:H187">
    <cfRule type="cellIs" dxfId="881" priority="25" stopIfTrue="1" operator="lessThan">
      <formula>0</formula>
    </cfRule>
  </conditionalFormatting>
  <conditionalFormatting sqref="H187">
    <cfRule type="cellIs" dxfId="880" priority="23" stopIfTrue="1" operator="lessThan">
      <formula>0</formula>
    </cfRule>
  </conditionalFormatting>
  <conditionalFormatting sqref="G184">
    <cfRule type="cellIs" dxfId="879" priority="16" stopIfTrue="1" operator="lessThan">
      <formula>0</formula>
    </cfRule>
  </conditionalFormatting>
  <conditionalFormatting sqref="G182 G183:I183 G184 G185:I186 G188:I188">
    <cfRule type="cellIs" dxfId="878" priority="14" stopIfTrue="1" operator="lessThan">
      <formula>0</formula>
    </cfRule>
  </conditionalFormatting>
  <conditionalFormatting sqref="H182">
    <cfRule type="cellIs" dxfId="877" priority="7" stopIfTrue="1" operator="lessThan">
      <formula>0</formula>
    </cfRule>
  </conditionalFormatting>
  <conditionalFormatting sqref="I182">
    <cfRule type="cellIs" dxfId="876" priority="5" stopIfTrue="1" operator="lessThan">
      <formula>0</formula>
    </cfRule>
  </conditionalFormatting>
  <conditionalFormatting sqref="I182">
    <cfRule type="cellIs" dxfId="875" priority="3" stopIfTrue="1" operator="lessThan">
      <formula>0</formula>
    </cfRule>
  </conditionalFormatting>
  <conditionalFormatting sqref="H181">
    <cfRule type="cellIs" dxfId="874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8"/>
  <sheetViews>
    <sheetView zoomScale="89" zoomScaleNormal="89" workbookViewId="0"/>
  </sheetViews>
  <sheetFormatPr defaultColWidth="9.140625" defaultRowHeight="15" x14ac:dyDescent="0.2"/>
  <cols>
    <col min="1" max="1" width="9.140625" style="1"/>
    <col min="2" max="2" width="11.28515625" style="1" customWidth="1"/>
    <col min="3" max="3" width="56.28515625" style="1" bestFit="1" customWidth="1"/>
    <col min="4" max="4" width="20.42578125" style="1" customWidth="1"/>
    <col min="5" max="5" width="18.7109375" style="1" customWidth="1"/>
    <col min="6" max="7" width="18.7109375" style="53" customWidth="1"/>
    <col min="8" max="10" width="18.7109375" style="1" customWidth="1"/>
    <col min="11" max="11" width="18.7109375" style="53" customWidth="1"/>
    <col min="12" max="13" width="18.7109375" style="1" customWidth="1"/>
    <col min="14" max="16384" width="9.140625" style="2"/>
  </cols>
  <sheetData>
    <row r="1" spans="2:13" ht="15.75" thickBot="1" x14ac:dyDescent="0.25"/>
    <row r="2" spans="2:13" ht="18.75" thickBot="1" x14ac:dyDescent="0.25">
      <c r="B2" s="235" t="s">
        <v>133</v>
      </c>
      <c r="C2" s="236"/>
      <c r="D2" s="236"/>
      <c r="E2" s="236"/>
      <c r="F2" s="236"/>
      <c r="G2" s="236"/>
      <c r="H2" s="236"/>
      <c r="I2" s="236"/>
      <c r="J2" s="236"/>
      <c r="K2" s="237"/>
    </row>
    <row r="3" spans="2:13" ht="16.5" thickBot="1" x14ac:dyDescent="0.25">
      <c r="B3" s="238" t="s">
        <v>151</v>
      </c>
      <c r="C3" s="238"/>
      <c r="D3" s="239" t="s">
        <v>2</v>
      </c>
      <c r="E3" s="240" t="s">
        <v>4</v>
      </c>
      <c r="F3" s="240"/>
      <c r="G3" s="240"/>
      <c r="H3" s="227" t="s">
        <v>5</v>
      </c>
      <c r="I3" s="228"/>
      <c r="J3" s="228"/>
      <c r="K3" s="229"/>
    </row>
    <row r="4" spans="2:13" ht="75.75" thickBot="1" x14ac:dyDescent="0.25">
      <c r="B4" s="238"/>
      <c r="C4" s="238"/>
      <c r="D4" s="239"/>
      <c r="E4" s="151" t="s">
        <v>152</v>
      </c>
      <c r="F4" s="152" t="s">
        <v>93</v>
      </c>
      <c r="G4" s="153" t="s">
        <v>9</v>
      </c>
      <c r="H4" s="241" t="s">
        <v>10</v>
      </c>
      <c r="I4" s="242"/>
      <c r="J4" s="243" t="s">
        <v>11</v>
      </c>
      <c r="K4" s="244"/>
    </row>
    <row r="5" spans="2:13" ht="16.5" thickBot="1" x14ac:dyDescent="0.25">
      <c r="B5" s="238"/>
      <c r="C5" s="238"/>
      <c r="D5" s="154" t="s">
        <v>12</v>
      </c>
      <c r="E5" s="155" t="s">
        <v>12</v>
      </c>
      <c r="F5" s="156" t="s">
        <v>12</v>
      </c>
      <c r="G5" s="157" t="s">
        <v>12</v>
      </c>
      <c r="H5" s="157" t="s">
        <v>12</v>
      </c>
      <c r="I5" s="157" t="s">
        <v>13</v>
      </c>
      <c r="J5" s="157" t="s">
        <v>12</v>
      </c>
      <c r="K5" s="157" t="s">
        <v>13</v>
      </c>
    </row>
    <row r="6" spans="2:13" ht="15.75" thickBot="1" x14ac:dyDescent="0.25">
      <c r="B6" s="245" t="s">
        <v>153</v>
      </c>
      <c r="C6" s="245"/>
      <c r="D6" s="158">
        <v>371068</v>
      </c>
      <c r="E6" s="159">
        <v>371068</v>
      </c>
      <c r="F6" s="160">
        <v>26087</v>
      </c>
      <c r="G6" s="161">
        <v>397155</v>
      </c>
      <c r="H6" s="20">
        <v>26087</v>
      </c>
      <c r="I6" s="21">
        <f>IF(D6&lt;0,"**",H6/D6)</f>
        <v>7.0302478251964604E-2</v>
      </c>
      <c r="J6" s="22">
        <v>19972.421963898523</v>
      </c>
      <c r="K6" s="23">
        <v>5.382415612205451E-2</v>
      </c>
    </row>
    <row r="7" spans="2:13" x14ac:dyDescent="0.2">
      <c r="B7" s="246" t="s">
        <v>154</v>
      </c>
      <c r="C7" s="246"/>
      <c r="D7" s="162">
        <v>357705</v>
      </c>
      <c r="E7" s="159">
        <v>333210</v>
      </c>
      <c r="F7" s="160">
        <v>143808</v>
      </c>
      <c r="G7" s="161">
        <v>477018</v>
      </c>
      <c r="H7" s="20">
        <v>119313</v>
      </c>
      <c r="I7" s="21">
        <f t="shared" ref="I7:I12" si="0">IF(D7&lt;0,"**",H7/D7)</f>
        <v>0.33355139011196377</v>
      </c>
      <c r="J7" s="22">
        <v>111968.85530680697</v>
      </c>
      <c r="K7" s="23">
        <v>0.31302010121973967</v>
      </c>
    </row>
    <row r="8" spans="2:13" ht="16.5" thickBot="1" x14ac:dyDescent="0.25">
      <c r="B8" s="234" t="s">
        <v>155</v>
      </c>
      <c r="C8" s="234"/>
      <c r="D8" s="163">
        <v>728773</v>
      </c>
      <c r="E8" s="164">
        <v>704278</v>
      </c>
      <c r="F8" s="165">
        <v>169895</v>
      </c>
      <c r="G8" s="166">
        <v>874173</v>
      </c>
      <c r="H8" s="167">
        <v>145400</v>
      </c>
      <c r="I8" s="168">
        <f t="shared" si="0"/>
        <v>0.19951342873569686</v>
      </c>
      <c r="J8" s="169">
        <v>131941.27727070544</v>
      </c>
      <c r="K8" s="170">
        <v>0.18104578143085082</v>
      </c>
    </row>
    <row r="9" spans="2:13" ht="15.75" thickBot="1" x14ac:dyDescent="0.25">
      <c r="B9" s="246" t="s">
        <v>156</v>
      </c>
      <c r="C9" s="246"/>
      <c r="D9" s="162">
        <v>35864</v>
      </c>
      <c r="E9" s="159">
        <v>35864</v>
      </c>
      <c r="F9" s="160">
        <v>-8591</v>
      </c>
      <c r="G9" s="161">
        <v>27273</v>
      </c>
      <c r="H9" s="20">
        <v>-8591</v>
      </c>
      <c r="I9" s="21">
        <f t="shared" si="0"/>
        <v>-0.23954383225518625</v>
      </c>
      <c r="J9" s="22">
        <v>-9010.8937109657345</v>
      </c>
      <c r="K9" s="23">
        <v>-0.25125177646011976</v>
      </c>
    </row>
    <row r="10" spans="2:13" x14ac:dyDescent="0.2">
      <c r="B10" s="246" t="s">
        <v>157</v>
      </c>
      <c r="C10" s="246"/>
      <c r="D10" s="162">
        <v>0</v>
      </c>
      <c r="E10" s="159">
        <v>0</v>
      </c>
      <c r="F10" s="160">
        <v>0</v>
      </c>
      <c r="G10" s="161">
        <v>0</v>
      </c>
      <c r="H10" s="20">
        <v>0</v>
      </c>
      <c r="I10" s="21" t="s">
        <v>29</v>
      </c>
      <c r="J10" s="22">
        <v>0</v>
      </c>
      <c r="K10" s="23" t="s">
        <v>29</v>
      </c>
    </row>
    <row r="11" spans="2:13" ht="16.5" thickBot="1" x14ac:dyDescent="0.25">
      <c r="B11" s="234" t="s">
        <v>158</v>
      </c>
      <c r="C11" s="234"/>
      <c r="D11" s="163">
        <v>35864</v>
      </c>
      <c r="E11" s="164">
        <v>35864</v>
      </c>
      <c r="F11" s="165">
        <v>-8591</v>
      </c>
      <c r="G11" s="166">
        <v>27273</v>
      </c>
      <c r="H11" s="167">
        <v>-8591</v>
      </c>
      <c r="I11" s="168">
        <f t="shared" si="0"/>
        <v>-0.23954383225518625</v>
      </c>
      <c r="J11" s="169">
        <v>-9010.8937109657345</v>
      </c>
      <c r="K11" s="170">
        <v>-0.25125177646011976</v>
      </c>
    </row>
    <row r="12" spans="2:13" ht="18.75" thickBot="1" x14ac:dyDescent="0.25">
      <c r="B12" s="223" t="s">
        <v>383</v>
      </c>
      <c r="C12" s="223"/>
      <c r="D12" s="171">
        <v>764637</v>
      </c>
      <c r="E12" s="45">
        <v>740142</v>
      </c>
      <c r="F12" s="46">
        <v>161304</v>
      </c>
      <c r="G12" s="172">
        <v>901446</v>
      </c>
      <c r="H12" s="45">
        <v>136809</v>
      </c>
      <c r="I12" s="173">
        <f t="shared" si="0"/>
        <v>0.17892019350358404</v>
      </c>
      <c r="J12" s="174">
        <v>122930.3835597398</v>
      </c>
      <c r="K12" s="50">
        <v>0.16076959859350229</v>
      </c>
    </row>
    <row r="13" spans="2:13" ht="15.75" x14ac:dyDescent="0.25">
      <c r="B13"/>
      <c r="C13"/>
      <c r="D13"/>
      <c r="E13"/>
      <c r="F13"/>
      <c r="G13"/>
      <c r="H13"/>
      <c r="I13"/>
      <c r="J13"/>
      <c r="K13"/>
    </row>
    <row r="14" spans="2:13" ht="16.5" thickBot="1" x14ac:dyDescent="0.3">
      <c r="B14"/>
      <c r="C14"/>
      <c r="D14"/>
      <c r="E14"/>
      <c r="F14"/>
      <c r="G14"/>
      <c r="H14"/>
      <c r="I14"/>
      <c r="J14"/>
      <c r="K14"/>
    </row>
    <row r="15" spans="2:13" ht="16.5" thickBot="1" x14ac:dyDescent="0.25">
      <c r="B15" s="224" t="s">
        <v>0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</row>
    <row r="16" spans="2:13" ht="16.5" thickBot="1" x14ac:dyDescent="0.25">
      <c r="B16" s="225" t="s">
        <v>1</v>
      </c>
      <c r="C16" s="225"/>
      <c r="D16" s="226" t="s">
        <v>2</v>
      </c>
      <c r="E16" s="226" t="s">
        <v>3</v>
      </c>
      <c r="F16" s="224" t="s">
        <v>4</v>
      </c>
      <c r="G16" s="224"/>
      <c r="H16" s="224"/>
      <c r="I16" s="224"/>
      <c r="J16" s="227" t="s">
        <v>5</v>
      </c>
      <c r="K16" s="228"/>
      <c r="L16" s="228"/>
      <c r="M16" s="229"/>
    </row>
    <row r="17" spans="1:13" ht="45.75" thickBot="1" x14ac:dyDescent="0.25">
      <c r="A17" s="3"/>
      <c r="B17" s="225"/>
      <c r="C17" s="225"/>
      <c r="D17" s="226"/>
      <c r="E17" s="226"/>
      <c r="F17" s="4" t="s">
        <v>6</v>
      </c>
      <c r="G17" s="5" t="s">
        <v>7</v>
      </c>
      <c r="H17" s="6" t="s">
        <v>8</v>
      </c>
      <c r="I17" s="7" t="s">
        <v>9</v>
      </c>
      <c r="J17" s="230" t="s">
        <v>10</v>
      </c>
      <c r="K17" s="231"/>
      <c r="L17" s="232" t="s">
        <v>11</v>
      </c>
      <c r="M17" s="233"/>
    </row>
    <row r="18" spans="1:13" ht="16.5" thickBot="1" x14ac:dyDescent="0.25">
      <c r="A18" s="8"/>
      <c r="B18" s="225"/>
      <c r="C18" s="225"/>
      <c r="D18" s="9" t="s">
        <v>12</v>
      </c>
      <c r="E18" s="10" t="s">
        <v>12</v>
      </c>
      <c r="F18" s="11" t="s">
        <v>12</v>
      </c>
      <c r="G18" s="12" t="s">
        <v>12</v>
      </c>
      <c r="H18" s="13" t="s">
        <v>12</v>
      </c>
      <c r="I18" s="14" t="s">
        <v>12</v>
      </c>
      <c r="J18" s="14" t="s">
        <v>12</v>
      </c>
      <c r="K18" s="14" t="s">
        <v>13</v>
      </c>
      <c r="L18" s="14" t="s">
        <v>12</v>
      </c>
      <c r="M18" s="14" t="s">
        <v>13</v>
      </c>
    </row>
    <row r="19" spans="1:13" ht="15.75" customHeight="1" x14ac:dyDescent="0.2">
      <c r="A19" s="8"/>
      <c r="B19" s="199" t="s">
        <v>98</v>
      </c>
      <c r="C19" s="199"/>
      <c r="D19" s="15">
        <v>12716</v>
      </c>
      <c r="E19" s="16">
        <v>12716</v>
      </c>
      <c r="F19" s="17">
        <v>30</v>
      </c>
      <c r="G19" s="18">
        <v>0</v>
      </c>
      <c r="H19" s="18">
        <v>14960</v>
      </c>
      <c r="I19" s="19">
        <v>27706</v>
      </c>
      <c r="J19" s="20">
        <v>14990</v>
      </c>
      <c r="K19" s="21">
        <f>IF(D19&lt;0,"**",J19/D19)</f>
        <v>1.1788298206983328</v>
      </c>
      <c r="L19" s="22">
        <v>14563.439843214288</v>
      </c>
      <c r="M19" s="23">
        <v>1.1452846683874087</v>
      </c>
    </row>
    <row r="20" spans="1:13" ht="15.75" customHeight="1" x14ac:dyDescent="0.2">
      <c r="A20" s="8"/>
      <c r="B20" s="200" t="s">
        <v>99</v>
      </c>
      <c r="C20" s="200"/>
      <c r="D20" s="24">
        <v>357</v>
      </c>
      <c r="E20" s="16">
        <v>357</v>
      </c>
      <c r="F20" s="17">
        <v>0</v>
      </c>
      <c r="G20" s="25">
        <v>0</v>
      </c>
      <c r="H20" s="18">
        <v>0</v>
      </c>
      <c r="I20" s="26">
        <v>357</v>
      </c>
      <c r="J20" s="27">
        <v>0</v>
      </c>
      <c r="K20" s="28">
        <f t="shared" ref="K20:K59" si="1">IF(D20&lt;0,"**",J20/D20)</f>
        <v>0</v>
      </c>
      <c r="L20" s="29">
        <v>-5.4963537130043392</v>
      </c>
      <c r="M20" s="30">
        <v>-1.5395948775922519E-2</v>
      </c>
    </row>
    <row r="21" spans="1:13" ht="15.75" customHeight="1" x14ac:dyDescent="0.2">
      <c r="A21" s="8"/>
      <c r="B21" s="200" t="s">
        <v>100</v>
      </c>
      <c r="C21" s="200"/>
      <c r="D21" s="24">
        <v>922</v>
      </c>
      <c r="E21" s="16">
        <v>922</v>
      </c>
      <c r="F21" s="17">
        <v>0</v>
      </c>
      <c r="G21" s="25">
        <v>0</v>
      </c>
      <c r="H21" s="18">
        <v>1067</v>
      </c>
      <c r="I21" s="18">
        <v>1989</v>
      </c>
      <c r="J21" s="118">
        <v>1067</v>
      </c>
      <c r="K21" s="28">
        <f t="shared" si="1"/>
        <v>1.1572668112798266</v>
      </c>
      <c r="L21" s="119">
        <v>1036.3774578846899</v>
      </c>
      <c r="M21" s="120">
        <v>1.1240536419573643</v>
      </c>
    </row>
    <row r="22" spans="1:13" ht="15.75" customHeight="1" x14ac:dyDescent="0.2">
      <c r="A22" s="8"/>
      <c r="B22" s="200" t="s">
        <v>101</v>
      </c>
      <c r="C22" s="200"/>
      <c r="D22" s="24">
        <v>1543</v>
      </c>
      <c r="E22" s="16">
        <v>1543</v>
      </c>
      <c r="F22" s="17">
        <v>0</v>
      </c>
      <c r="G22" s="25">
        <v>0</v>
      </c>
      <c r="H22" s="18">
        <v>0</v>
      </c>
      <c r="I22" s="18">
        <v>1543</v>
      </c>
      <c r="J22" s="118">
        <v>0</v>
      </c>
      <c r="K22" s="28">
        <f t="shared" si="1"/>
        <v>0</v>
      </c>
      <c r="L22" s="119">
        <v>-23.755948961248578</v>
      </c>
      <c r="M22" s="120">
        <v>-1.5395948775922604E-2</v>
      </c>
    </row>
    <row r="23" spans="1:13" ht="15.75" customHeight="1" x14ac:dyDescent="0.2">
      <c r="A23" s="8"/>
      <c r="B23" s="200" t="s">
        <v>102</v>
      </c>
      <c r="C23" s="200"/>
      <c r="D23" s="24">
        <v>10267</v>
      </c>
      <c r="E23" s="16">
        <v>10267</v>
      </c>
      <c r="F23" s="17">
        <v>0</v>
      </c>
      <c r="G23" s="25">
        <v>0</v>
      </c>
      <c r="H23" s="18">
        <v>0</v>
      </c>
      <c r="I23" s="18">
        <v>10267</v>
      </c>
      <c r="J23" s="118">
        <v>0</v>
      </c>
      <c r="K23" s="28">
        <f t="shared" si="1"/>
        <v>0</v>
      </c>
      <c r="L23" s="119">
        <v>-158.07020608239691</v>
      </c>
      <c r="M23" s="120">
        <v>-1.5395948775922558E-2</v>
      </c>
    </row>
    <row r="24" spans="1:13" ht="15.75" x14ac:dyDescent="0.2">
      <c r="A24" s="8"/>
      <c r="B24" s="200" t="s">
        <v>103</v>
      </c>
      <c r="C24" s="200"/>
      <c r="D24" s="24">
        <v>870</v>
      </c>
      <c r="E24" s="16">
        <v>870</v>
      </c>
      <c r="F24" s="17">
        <v>0</v>
      </c>
      <c r="G24" s="25">
        <v>0</v>
      </c>
      <c r="H24" s="18">
        <v>230</v>
      </c>
      <c r="I24" s="18">
        <v>1100</v>
      </c>
      <c r="J24" s="118">
        <v>230</v>
      </c>
      <c r="K24" s="28">
        <f t="shared" si="1"/>
        <v>0.26436781609195403</v>
      </c>
      <c r="L24" s="119">
        <v>213.06445634648526</v>
      </c>
      <c r="M24" s="120">
        <v>0.2449016739614773</v>
      </c>
    </row>
    <row r="25" spans="1:13" ht="15.75" x14ac:dyDescent="0.2">
      <c r="A25" s="8"/>
      <c r="B25" s="31" t="s">
        <v>16</v>
      </c>
      <c r="C25" s="32" t="s">
        <v>100</v>
      </c>
      <c r="D25" s="33">
        <v>26675</v>
      </c>
      <c r="E25" s="34">
        <v>26675</v>
      </c>
      <c r="F25" s="35">
        <v>30</v>
      </c>
      <c r="G25" s="36">
        <v>0</v>
      </c>
      <c r="H25" s="37">
        <v>16257</v>
      </c>
      <c r="I25" s="37">
        <v>42962</v>
      </c>
      <c r="J25" s="35">
        <v>16287</v>
      </c>
      <c r="K25" s="39">
        <f t="shared" si="1"/>
        <v>0.61057169634489217</v>
      </c>
      <c r="L25" s="71">
        <v>15625.559248688813</v>
      </c>
      <c r="M25" s="40">
        <v>0.5857754170080155</v>
      </c>
    </row>
    <row r="26" spans="1:13" ht="15.75" customHeight="1" x14ac:dyDescent="0.2">
      <c r="A26" s="8"/>
      <c r="B26" s="200" t="s">
        <v>104</v>
      </c>
      <c r="C26" s="200"/>
      <c r="D26" s="121">
        <v>154383</v>
      </c>
      <c r="E26" s="16">
        <v>154383</v>
      </c>
      <c r="F26" s="119">
        <v>-300</v>
      </c>
      <c r="G26" s="25">
        <v>0</v>
      </c>
      <c r="H26" s="67">
        <v>-13927</v>
      </c>
      <c r="I26" s="18">
        <v>140156</v>
      </c>
      <c r="J26" s="122">
        <v>-14227</v>
      </c>
      <c r="K26" s="28">
        <f t="shared" si="1"/>
        <v>-9.2153928865224805E-2</v>
      </c>
      <c r="L26" s="64">
        <v>-16384.834596638189</v>
      </c>
      <c r="M26" s="120">
        <v>-0.10613108047283826</v>
      </c>
    </row>
    <row r="27" spans="1:13" ht="15.75" customHeight="1" x14ac:dyDescent="0.2">
      <c r="A27" s="8"/>
      <c r="B27" s="200" t="s">
        <v>105</v>
      </c>
      <c r="C27" s="200"/>
      <c r="D27" s="121">
        <v>0</v>
      </c>
      <c r="E27" s="16">
        <v>0</v>
      </c>
      <c r="F27" s="17">
        <v>0</v>
      </c>
      <c r="G27" s="25">
        <v>0</v>
      </c>
      <c r="H27" s="18">
        <v>0</v>
      </c>
      <c r="I27" s="18">
        <v>0</v>
      </c>
      <c r="J27" s="122">
        <v>0</v>
      </c>
      <c r="K27" s="123" t="s">
        <v>29</v>
      </c>
      <c r="L27" s="64">
        <v>0</v>
      </c>
      <c r="M27" s="120" t="s">
        <v>29</v>
      </c>
    </row>
    <row r="28" spans="1:13" ht="15.75" customHeight="1" x14ac:dyDescent="0.2">
      <c r="A28" s="8"/>
      <c r="B28" s="200" t="s">
        <v>106</v>
      </c>
      <c r="C28" s="200"/>
      <c r="D28" s="121">
        <v>0</v>
      </c>
      <c r="E28" s="16">
        <v>0</v>
      </c>
      <c r="F28" s="17">
        <v>0</v>
      </c>
      <c r="G28" s="25">
        <v>0</v>
      </c>
      <c r="H28" s="18">
        <v>0</v>
      </c>
      <c r="I28" s="18">
        <v>0</v>
      </c>
      <c r="J28" s="122">
        <v>0</v>
      </c>
      <c r="K28" s="123" t="s">
        <v>29</v>
      </c>
      <c r="L28" s="64">
        <v>0</v>
      </c>
      <c r="M28" s="120" t="s">
        <v>29</v>
      </c>
    </row>
    <row r="29" spans="1:13" ht="15.75" customHeight="1" x14ac:dyDescent="0.2">
      <c r="A29" s="8"/>
      <c r="B29" s="200" t="s">
        <v>107</v>
      </c>
      <c r="C29" s="200"/>
      <c r="D29" s="121">
        <v>0</v>
      </c>
      <c r="E29" s="16">
        <v>0</v>
      </c>
      <c r="F29" s="17">
        <v>0</v>
      </c>
      <c r="G29" s="25">
        <v>0</v>
      </c>
      <c r="H29" s="18">
        <v>0</v>
      </c>
      <c r="I29" s="18">
        <v>0</v>
      </c>
      <c r="J29" s="122">
        <v>0</v>
      </c>
      <c r="K29" s="123" t="s">
        <v>29</v>
      </c>
      <c r="L29" s="119">
        <v>0</v>
      </c>
      <c r="M29" s="120" t="s">
        <v>29</v>
      </c>
    </row>
    <row r="30" spans="1:13" ht="15.75" x14ac:dyDescent="0.2">
      <c r="A30" s="8"/>
      <c r="B30" s="31" t="s">
        <v>16</v>
      </c>
      <c r="C30" s="32" t="s">
        <v>108</v>
      </c>
      <c r="D30" s="33">
        <v>154383</v>
      </c>
      <c r="E30" s="34">
        <v>154383</v>
      </c>
      <c r="F30" s="36">
        <v>-300</v>
      </c>
      <c r="G30" s="71">
        <v>0</v>
      </c>
      <c r="H30" s="71">
        <v>-13927</v>
      </c>
      <c r="I30" s="37">
        <v>140156</v>
      </c>
      <c r="J30" s="35">
        <v>-14227</v>
      </c>
      <c r="K30" s="124">
        <f t="shared" si="1"/>
        <v>-9.2153928865224805E-2</v>
      </c>
      <c r="L30" s="36">
        <v>-16384.834596638189</v>
      </c>
      <c r="M30" s="40">
        <v>-0.10613108047283826</v>
      </c>
    </row>
    <row r="31" spans="1:13" ht="15.75" customHeight="1" x14ac:dyDescent="0.2">
      <c r="A31" s="8"/>
      <c r="B31" s="200" t="s">
        <v>109</v>
      </c>
      <c r="C31" s="200"/>
      <c r="D31" s="121">
        <v>13927</v>
      </c>
      <c r="E31" s="16">
        <v>13927</v>
      </c>
      <c r="F31" s="17">
        <v>0</v>
      </c>
      <c r="G31" s="25">
        <v>0</v>
      </c>
      <c r="H31" s="18">
        <v>1000</v>
      </c>
      <c r="I31" s="18">
        <v>14927</v>
      </c>
      <c r="J31" s="122">
        <v>1000</v>
      </c>
      <c r="K31" s="123">
        <f t="shared" si="1"/>
        <v>7.1802972643067425E-2</v>
      </c>
      <c r="L31" s="64">
        <v>770.18467262180457</v>
      </c>
      <c r="M31" s="120">
        <v>5.530154897837327E-2</v>
      </c>
    </row>
    <row r="32" spans="1:13" ht="15.75" customHeight="1" x14ac:dyDescent="0.2">
      <c r="A32" s="8"/>
      <c r="B32" s="200" t="s">
        <v>110</v>
      </c>
      <c r="C32" s="200"/>
      <c r="D32" s="121">
        <v>6125</v>
      </c>
      <c r="E32" s="16">
        <v>6125</v>
      </c>
      <c r="F32" s="17">
        <v>0</v>
      </c>
      <c r="G32" s="25">
        <v>0</v>
      </c>
      <c r="H32" s="18">
        <v>0</v>
      </c>
      <c r="I32" s="18">
        <v>6125</v>
      </c>
      <c r="J32" s="122">
        <v>0</v>
      </c>
      <c r="K32" s="123">
        <f t="shared" si="1"/>
        <v>0</v>
      </c>
      <c r="L32" s="64">
        <v>-94.300186252526146</v>
      </c>
      <c r="M32" s="120">
        <v>-1.5395948775922636E-2</v>
      </c>
    </row>
    <row r="33" spans="1:13" ht="15.75" x14ac:dyDescent="0.2">
      <c r="A33" s="8"/>
      <c r="B33" s="31" t="s">
        <v>16</v>
      </c>
      <c r="C33" s="32" t="s">
        <v>111</v>
      </c>
      <c r="D33" s="33">
        <v>20052</v>
      </c>
      <c r="E33" s="34">
        <v>20052</v>
      </c>
      <c r="F33" s="35">
        <v>0</v>
      </c>
      <c r="G33" s="36">
        <v>0</v>
      </c>
      <c r="H33" s="37">
        <v>1000</v>
      </c>
      <c r="I33" s="37">
        <v>21052</v>
      </c>
      <c r="J33" s="35">
        <v>1000</v>
      </c>
      <c r="K33" s="124">
        <f t="shared" si="1"/>
        <v>4.9870337123478957E-2</v>
      </c>
      <c r="L33" s="70">
        <v>675.88448636927933</v>
      </c>
      <c r="M33" s="40">
        <v>3.3706587191765378E-2</v>
      </c>
    </row>
    <row r="34" spans="1:13" ht="15.75" customHeight="1" x14ac:dyDescent="0.2">
      <c r="A34" s="8"/>
      <c r="B34" s="200" t="s">
        <v>112</v>
      </c>
      <c r="C34" s="200"/>
      <c r="D34" s="121">
        <v>4299</v>
      </c>
      <c r="E34" s="16">
        <v>4299</v>
      </c>
      <c r="F34" s="17">
        <v>1410</v>
      </c>
      <c r="G34" s="25">
        <v>0</v>
      </c>
      <c r="H34" s="18">
        <v>0</v>
      </c>
      <c r="I34" s="18">
        <v>5709</v>
      </c>
      <c r="J34" s="17">
        <v>1410</v>
      </c>
      <c r="K34" s="123">
        <f t="shared" si="1"/>
        <v>0.32798325191905092</v>
      </c>
      <c r="L34" s="64">
        <v>1322.104528438259</v>
      </c>
      <c r="M34" s="120">
        <v>0.30753768979722235</v>
      </c>
    </row>
    <row r="35" spans="1:13" ht="15.75" customHeight="1" x14ac:dyDescent="0.2">
      <c r="A35" s="8"/>
      <c r="B35" s="200" t="s">
        <v>113</v>
      </c>
      <c r="C35" s="200"/>
      <c r="D35" s="121">
        <v>848</v>
      </c>
      <c r="E35" s="16">
        <v>848</v>
      </c>
      <c r="F35" s="17">
        <v>0</v>
      </c>
      <c r="G35" s="25">
        <v>0</v>
      </c>
      <c r="H35" s="18">
        <v>0</v>
      </c>
      <c r="I35" s="18">
        <v>848</v>
      </c>
      <c r="J35" s="17">
        <v>0</v>
      </c>
      <c r="K35" s="123">
        <f t="shared" si="1"/>
        <v>0</v>
      </c>
      <c r="L35" s="64">
        <v>-13.055764561982301</v>
      </c>
      <c r="M35" s="120">
        <v>-1.5395948775922524E-2</v>
      </c>
    </row>
    <row r="36" spans="1:13" ht="15.75" x14ac:dyDescent="0.2">
      <c r="A36" s="8"/>
      <c r="B36" s="31" t="s">
        <v>16</v>
      </c>
      <c r="C36" s="32" t="s">
        <v>114</v>
      </c>
      <c r="D36" s="33">
        <v>5147</v>
      </c>
      <c r="E36" s="34">
        <v>5147</v>
      </c>
      <c r="F36" s="35">
        <v>1410</v>
      </c>
      <c r="G36" s="36">
        <v>0</v>
      </c>
      <c r="H36" s="37">
        <v>0</v>
      </c>
      <c r="I36" s="37">
        <v>6557</v>
      </c>
      <c r="J36" s="35">
        <v>1410</v>
      </c>
      <c r="K36" s="124">
        <f t="shared" si="1"/>
        <v>0.27394598795414804</v>
      </c>
      <c r="L36" s="70">
        <v>1309.048763876277</v>
      </c>
      <c r="M36" s="40">
        <v>0.25433238078031417</v>
      </c>
    </row>
    <row r="37" spans="1:13" ht="15.75" customHeight="1" x14ac:dyDescent="0.2">
      <c r="A37" s="8"/>
      <c r="B37" s="200" t="s">
        <v>115</v>
      </c>
      <c r="C37" s="200"/>
      <c r="D37" s="121">
        <v>0</v>
      </c>
      <c r="E37" s="16">
        <v>0</v>
      </c>
      <c r="F37" s="17">
        <v>16787</v>
      </c>
      <c r="G37" s="25">
        <v>0</v>
      </c>
      <c r="H37" s="18">
        <v>0</v>
      </c>
      <c r="I37" s="18">
        <v>16787</v>
      </c>
      <c r="J37" s="122">
        <v>16787</v>
      </c>
      <c r="K37" s="123" t="s">
        <v>29</v>
      </c>
      <c r="L37" s="64">
        <v>16528.548207898588</v>
      </c>
      <c r="M37" s="120" t="s">
        <v>29</v>
      </c>
    </row>
    <row r="38" spans="1:13" ht="15.75" x14ac:dyDescent="0.2">
      <c r="A38" s="8"/>
      <c r="B38" s="31" t="s">
        <v>16</v>
      </c>
      <c r="C38" s="32" t="s">
        <v>115</v>
      </c>
      <c r="D38" s="33">
        <v>0</v>
      </c>
      <c r="E38" s="34">
        <v>0</v>
      </c>
      <c r="F38" s="35">
        <v>16787</v>
      </c>
      <c r="G38" s="36">
        <v>0</v>
      </c>
      <c r="H38" s="37">
        <v>0</v>
      </c>
      <c r="I38" s="37">
        <v>16787</v>
      </c>
      <c r="J38" s="35">
        <v>16787</v>
      </c>
      <c r="K38" s="124" t="s">
        <v>29</v>
      </c>
      <c r="L38" s="70">
        <v>16528.548207898588</v>
      </c>
      <c r="M38" s="40" t="s">
        <v>29</v>
      </c>
    </row>
    <row r="39" spans="1:13" ht="15.75" customHeight="1" x14ac:dyDescent="0.2">
      <c r="A39" s="8"/>
      <c r="B39" s="200" t="s">
        <v>116</v>
      </c>
      <c r="C39" s="200"/>
      <c r="D39" s="121">
        <v>4500</v>
      </c>
      <c r="E39" s="16">
        <v>4500</v>
      </c>
      <c r="F39" s="17">
        <v>0</v>
      </c>
      <c r="G39" s="25">
        <v>500</v>
      </c>
      <c r="H39" s="18">
        <v>0</v>
      </c>
      <c r="I39" s="18">
        <v>5000</v>
      </c>
      <c r="J39" s="122">
        <v>500</v>
      </c>
      <c r="K39" s="123">
        <f t="shared" si="1"/>
        <v>0.1111111111111111</v>
      </c>
      <c r="L39" s="64">
        <v>423.02025612038778</v>
      </c>
      <c r="M39" s="120">
        <v>9.4004501360086173E-2</v>
      </c>
    </row>
    <row r="40" spans="1:13" ht="15.75" x14ac:dyDescent="0.2">
      <c r="A40" s="8"/>
      <c r="B40" s="31" t="s">
        <v>16</v>
      </c>
      <c r="C40" s="32" t="s">
        <v>117</v>
      </c>
      <c r="D40" s="33">
        <v>4500</v>
      </c>
      <c r="E40" s="34">
        <v>4500</v>
      </c>
      <c r="F40" s="35">
        <v>0</v>
      </c>
      <c r="G40" s="36">
        <v>500</v>
      </c>
      <c r="H40" s="37">
        <v>0</v>
      </c>
      <c r="I40" s="37">
        <v>5000</v>
      </c>
      <c r="J40" s="35">
        <v>500</v>
      </c>
      <c r="K40" s="124">
        <f t="shared" si="1"/>
        <v>0.1111111111111111</v>
      </c>
      <c r="L40" s="71">
        <v>423.02025612038778</v>
      </c>
      <c r="M40" s="40">
        <v>9.4004501360086173E-2</v>
      </c>
    </row>
    <row r="41" spans="1:13" ht="15.75" customHeight="1" x14ac:dyDescent="0.2">
      <c r="A41" s="8"/>
      <c r="B41" s="200" t="s">
        <v>118</v>
      </c>
      <c r="C41" s="200"/>
      <c r="D41" s="121">
        <v>4420</v>
      </c>
      <c r="E41" s="16">
        <v>4420</v>
      </c>
      <c r="F41" s="17">
        <v>0</v>
      </c>
      <c r="G41" s="25">
        <v>0</v>
      </c>
      <c r="H41" s="18">
        <v>0</v>
      </c>
      <c r="I41" s="18">
        <v>4420</v>
      </c>
      <c r="J41" s="122">
        <v>0</v>
      </c>
      <c r="K41" s="123">
        <f t="shared" si="1"/>
        <v>0</v>
      </c>
      <c r="L41" s="64">
        <v>-68.050093589577955</v>
      </c>
      <c r="M41" s="120">
        <v>-1.5395948775922614E-2</v>
      </c>
    </row>
    <row r="42" spans="1:13" ht="31.5" x14ac:dyDescent="0.2">
      <c r="A42" s="8"/>
      <c r="B42" s="31" t="s">
        <v>16</v>
      </c>
      <c r="C42" s="32" t="s">
        <v>119</v>
      </c>
      <c r="D42" s="33">
        <v>4420</v>
      </c>
      <c r="E42" s="34">
        <v>4420</v>
      </c>
      <c r="F42" s="35">
        <v>0</v>
      </c>
      <c r="G42" s="36">
        <v>0</v>
      </c>
      <c r="H42" s="37">
        <v>0</v>
      </c>
      <c r="I42" s="37">
        <v>4420</v>
      </c>
      <c r="J42" s="35">
        <v>0</v>
      </c>
      <c r="K42" s="124">
        <f t="shared" si="1"/>
        <v>0</v>
      </c>
      <c r="L42" s="71">
        <v>-68.050093589577955</v>
      </c>
      <c r="M42" s="40">
        <v>-1.5395948775922614E-2</v>
      </c>
    </row>
    <row r="43" spans="1:13" ht="15.75" customHeight="1" x14ac:dyDescent="0.2">
      <c r="A43" s="8"/>
      <c r="B43" s="200" t="s">
        <v>120</v>
      </c>
      <c r="C43" s="200"/>
      <c r="D43" s="121">
        <v>200</v>
      </c>
      <c r="E43" s="16">
        <v>200</v>
      </c>
      <c r="F43" s="17">
        <v>0</v>
      </c>
      <c r="G43" s="25">
        <v>0</v>
      </c>
      <c r="H43" s="18">
        <v>0</v>
      </c>
      <c r="I43" s="18">
        <v>200</v>
      </c>
      <c r="J43" s="122">
        <v>0</v>
      </c>
      <c r="K43" s="123">
        <f t="shared" si="1"/>
        <v>0</v>
      </c>
      <c r="L43" s="64">
        <v>-3.0791897551845011</v>
      </c>
      <c r="M43" s="120">
        <v>-1.5395948775922506E-2</v>
      </c>
    </row>
    <row r="44" spans="1:13" ht="15.75" customHeight="1" x14ac:dyDescent="0.2">
      <c r="A44" s="8"/>
      <c r="B44" s="200" t="s">
        <v>121</v>
      </c>
      <c r="C44" s="200"/>
      <c r="D44" s="121">
        <v>2034</v>
      </c>
      <c r="E44" s="16">
        <v>2034</v>
      </c>
      <c r="F44" s="17">
        <v>0</v>
      </c>
      <c r="G44" s="25">
        <v>0</v>
      </c>
      <c r="H44" s="18">
        <v>0</v>
      </c>
      <c r="I44" s="18">
        <v>2034</v>
      </c>
      <c r="J44" s="122">
        <v>0</v>
      </c>
      <c r="K44" s="123">
        <f t="shared" si="1"/>
        <v>0</v>
      </c>
      <c r="L44" s="64">
        <v>-31.315359810226482</v>
      </c>
      <c r="M44" s="120">
        <v>-1.5395948775922558E-2</v>
      </c>
    </row>
    <row r="45" spans="1:13" ht="15.75" x14ac:dyDescent="0.2">
      <c r="A45" s="8"/>
      <c r="B45" s="31" t="s">
        <v>16</v>
      </c>
      <c r="C45" s="32" t="s">
        <v>122</v>
      </c>
      <c r="D45" s="33">
        <v>2234</v>
      </c>
      <c r="E45" s="34">
        <v>2234</v>
      </c>
      <c r="F45" s="35">
        <v>0</v>
      </c>
      <c r="G45" s="36">
        <v>0</v>
      </c>
      <c r="H45" s="37">
        <v>0</v>
      </c>
      <c r="I45" s="37">
        <v>2234</v>
      </c>
      <c r="J45" s="35">
        <v>0</v>
      </c>
      <c r="K45" s="124">
        <f t="shared" si="1"/>
        <v>0</v>
      </c>
      <c r="L45" s="71">
        <v>-34.394549565410671</v>
      </c>
      <c r="M45" s="40">
        <v>-1.5395948775922413E-2</v>
      </c>
    </row>
    <row r="46" spans="1:13" ht="15.75" customHeight="1" x14ac:dyDescent="0.2">
      <c r="A46" s="8"/>
      <c r="B46" s="200" t="s">
        <v>123</v>
      </c>
      <c r="C46" s="200"/>
      <c r="D46" s="121">
        <v>124488</v>
      </c>
      <c r="E46" s="16">
        <v>124488</v>
      </c>
      <c r="F46" s="17">
        <v>0</v>
      </c>
      <c r="G46" s="25">
        <v>0</v>
      </c>
      <c r="H46" s="18">
        <v>0</v>
      </c>
      <c r="I46" s="18">
        <v>124488</v>
      </c>
      <c r="J46" s="122">
        <v>0</v>
      </c>
      <c r="K46" s="123">
        <f t="shared" si="1"/>
        <v>0</v>
      </c>
      <c r="L46" s="67">
        <v>-1916.6108712170535</v>
      </c>
      <c r="M46" s="120">
        <v>-1.5395948775922607E-2</v>
      </c>
    </row>
    <row r="47" spans="1:13" ht="15.75" x14ac:dyDescent="0.2">
      <c r="A47" s="8"/>
      <c r="B47" s="31" t="s">
        <v>16</v>
      </c>
      <c r="C47" s="32" t="s">
        <v>123</v>
      </c>
      <c r="D47" s="33">
        <v>124488</v>
      </c>
      <c r="E47" s="34">
        <v>124488</v>
      </c>
      <c r="F47" s="35">
        <v>0</v>
      </c>
      <c r="G47" s="36">
        <v>0</v>
      </c>
      <c r="H47" s="37">
        <v>0</v>
      </c>
      <c r="I47" s="37">
        <v>124488</v>
      </c>
      <c r="J47" s="35">
        <v>0</v>
      </c>
      <c r="K47" s="124">
        <f t="shared" si="1"/>
        <v>0</v>
      </c>
      <c r="L47" s="71">
        <v>-1916.6108712170535</v>
      </c>
      <c r="M47" s="40">
        <v>-1.5395948775922607E-2</v>
      </c>
    </row>
    <row r="48" spans="1:13" ht="15.75" customHeight="1" x14ac:dyDescent="0.2">
      <c r="A48" s="8"/>
      <c r="B48" s="200" t="s">
        <v>124</v>
      </c>
      <c r="C48" s="200"/>
      <c r="D48" s="121">
        <v>5907</v>
      </c>
      <c r="E48" s="16">
        <v>5907</v>
      </c>
      <c r="F48" s="17">
        <v>0</v>
      </c>
      <c r="G48" s="25">
        <v>0</v>
      </c>
      <c r="H48" s="18">
        <v>4000</v>
      </c>
      <c r="I48" s="18">
        <v>9907</v>
      </c>
      <c r="J48" s="122">
        <v>4000</v>
      </c>
      <c r="K48" s="123">
        <f t="shared" si="1"/>
        <v>0.67716268833587268</v>
      </c>
      <c r="L48" s="67">
        <v>3847.4723354769358</v>
      </c>
      <c r="M48" s="120">
        <v>0.65134117749736509</v>
      </c>
    </row>
    <row r="49" spans="1:13" ht="15.75" x14ac:dyDescent="0.2">
      <c r="A49" s="8"/>
      <c r="B49" s="31" t="s">
        <v>16</v>
      </c>
      <c r="C49" s="32" t="s">
        <v>125</v>
      </c>
      <c r="D49" s="33">
        <v>5907</v>
      </c>
      <c r="E49" s="34">
        <v>5907</v>
      </c>
      <c r="F49" s="35">
        <v>0</v>
      </c>
      <c r="G49" s="36">
        <v>0</v>
      </c>
      <c r="H49" s="37">
        <v>4000</v>
      </c>
      <c r="I49" s="37">
        <v>9907</v>
      </c>
      <c r="J49" s="35">
        <v>4000</v>
      </c>
      <c r="K49" s="124">
        <f t="shared" si="1"/>
        <v>0.67716268833587268</v>
      </c>
      <c r="L49" s="71">
        <v>3847.4723354769358</v>
      </c>
      <c r="M49" s="40">
        <v>0.65134117749736509</v>
      </c>
    </row>
    <row r="50" spans="1:13" ht="15.75" customHeight="1" x14ac:dyDescent="0.2">
      <c r="A50" s="8"/>
      <c r="B50" s="200" t="s">
        <v>126</v>
      </c>
      <c r="C50" s="200"/>
      <c r="D50" s="121">
        <v>5159</v>
      </c>
      <c r="E50" s="16">
        <v>5159</v>
      </c>
      <c r="F50" s="17">
        <v>0</v>
      </c>
      <c r="G50" s="25">
        <v>0</v>
      </c>
      <c r="H50" s="18">
        <v>0</v>
      </c>
      <c r="I50" s="18">
        <v>5159</v>
      </c>
      <c r="J50" s="122">
        <v>0</v>
      </c>
      <c r="K50" s="123">
        <f t="shared" si="1"/>
        <v>0</v>
      </c>
      <c r="L50" s="67">
        <v>-79.427699734984344</v>
      </c>
      <c r="M50" s="120">
        <v>-1.5395948775922532E-2</v>
      </c>
    </row>
    <row r="51" spans="1:13" ht="16.5" thickBot="1" x14ac:dyDescent="0.25">
      <c r="A51" s="8"/>
      <c r="B51" s="31" t="s">
        <v>16</v>
      </c>
      <c r="C51" s="32" t="s">
        <v>126</v>
      </c>
      <c r="D51" s="33">
        <v>5159</v>
      </c>
      <c r="E51" s="34">
        <v>5159</v>
      </c>
      <c r="F51" s="35">
        <v>0</v>
      </c>
      <c r="G51" s="36">
        <v>0</v>
      </c>
      <c r="H51" s="37">
        <v>0</v>
      </c>
      <c r="I51" s="37">
        <v>5159</v>
      </c>
      <c r="J51" s="35">
        <v>0</v>
      </c>
      <c r="K51" s="124">
        <f t="shared" si="1"/>
        <v>0</v>
      </c>
      <c r="L51" s="71">
        <v>-79.427699734984344</v>
      </c>
      <c r="M51" s="40">
        <v>-1.5395948775922532E-2</v>
      </c>
    </row>
    <row r="52" spans="1:13" ht="15.75" customHeight="1" x14ac:dyDescent="0.2">
      <c r="A52" s="8"/>
      <c r="B52" s="199" t="s">
        <v>127</v>
      </c>
      <c r="C52" s="199"/>
      <c r="D52" s="121">
        <v>7700</v>
      </c>
      <c r="E52" s="16">
        <v>7700</v>
      </c>
      <c r="F52" s="17">
        <v>0</v>
      </c>
      <c r="G52" s="25">
        <v>0</v>
      </c>
      <c r="H52" s="18">
        <v>3700</v>
      </c>
      <c r="I52" s="18">
        <v>11400</v>
      </c>
      <c r="J52" s="122">
        <v>3700</v>
      </c>
      <c r="K52" s="125">
        <f t="shared" si="1"/>
        <v>0.48051948051948051</v>
      </c>
      <c r="L52" s="64">
        <v>3524.4861839544828</v>
      </c>
      <c r="M52" s="68">
        <v>0.45772547843564715</v>
      </c>
    </row>
    <row r="53" spans="1:13" ht="31.5" x14ac:dyDescent="0.2">
      <c r="A53" s="8"/>
      <c r="B53" s="31" t="s">
        <v>16</v>
      </c>
      <c r="C53" s="32" t="s">
        <v>128</v>
      </c>
      <c r="D53" s="33">
        <v>7700</v>
      </c>
      <c r="E53" s="34">
        <v>7700</v>
      </c>
      <c r="F53" s="35">
        <v>0</v>
      </c>
      <c r="G53" s="36">
        <v>0</v>
      </c>
      <c r="H53" s="37">
        <v>3700</v>
      </c>
      <c r="I53" s="37">
        <v>11400</v>
      </c>
      <c r="J53" s="35">
        <v>3700</v>
      </c>
      <c r="K53" s="72">
        <f t="shared" si="1"/>
        <v>0.48051948051948051</v>
      </c>
      <c r="L53" s="70">
        <v>3524.4861839544828</v>
      </c>
      <c r="M53" s="73">
        <v>0.45772547843564715</v>
      </c>
    </row>
    <row r="54" spans="1:13" ht="15.75" customHeight="1" x14ac:dyDescent="0.2">
      <c r="A54" s="8"/>
      <c r="B54" s="200" t="s">
        <v>129</v>
      </c>
      <c r="C54" s="200"/>
      <c r="D54" s="121">
        <v>1073</v>
      </c>
      <c r="E54" s="16">
        <v>1073</v>
      </c>
      <c r="F54" s="17">
        <v>0</v>
      </c>
      <c r="G54" s="25">
        <v>0</v>
      </c>
      <c r="H54" s="18">
        <v>0</v>
      </c>
      <c r="I54" s="18">
        <v>1073</v>
      </c>
      <c r="J54" s="122">
        <v>0</v>
      </c>
      <c r="K54" s="125">
        <f t="shared" si="1"/>
        <v>0</v>
      </c>
      <c r="L54" s="64">
        <v>-16.519853036564882</v>
      </c>
      <c r="M54" s="68">
        <v>-1.5395948775922538E-2</v>
      </c>
    </row>
    <row r="55" spans="1:13" ht="15.75" x14ac:dyDescent="0.2">
      <c r="A55" s="8"/>
      <c r="B55" s="31" t="s">
        <v>16</v>
      </c>
      <c r="C55" s="32" t="s">
        <v>130</v>
      </c>
      <c r="D55" s="33">
        <v>1073</v>
      </c>
      <c r="E55" s="34">
        <v>1073</v>
      </c>
      <c r="F55" s="35">
        <v>0</v>
      </c>
      <c r="G55" s="36">
        <v>0</v>
      </c>
      <c r="H55" s="37">
        <v>0</v>
      </c>
      <c r="I55" s="37">
        <v>1073</v>
      </c>
      <c r="J55" s="35">
        <v>0</v>
      </c>
      <c r="K55" s="72">
        <f t="shared" si="1"/>
        <v>0</v>
      </c>
      <c r="L55" s="70">
        <v>-16.519853036564882</v>
      </c>
      <c r="M55" s="73">
        <v>-1.5395948775922538E-2</v>
      </c>
    </row>
    <row r="56" spans="1:13" ht="15.75" customHeight="1" x14ac:dyDescent="0.2">
      <c r="A56" s="8"/>
      <c r="B56" s="200" t="s">
        <v>131</v>
      </c>
      <c r="C56" s="200"/>
      <c r="D56" s="121">
        <v>2540</v>
      </c>
      <c r="E56" s="16">
        <v>2540</v>
      </c>
      <c r="F56" s="17">
        <v>0</v>
      </c>
      <c r="G56" s="18">
        <v>100</v>
      </c>
      <c r="H56" s="18">
        <v>-2080</v>
      </c>
      <c r="I56" s="18">
        <v>560</v>
      </c>
      <c r="J56" s="122">
        <v>-1980</v>
      </c>
      <c r="K56" s="125">
        <f t="shared" si="1"/>
        <v>-0.77952755905511806</v>
      </c>
      <c r="L56" s="64">
        <v>-1988.6217313145166</v>
      </c>
      <c r="M56" s="68">
        <v>-0.78292194146240812</v>
      </c>
    </row>
    <row r="57" spans="1:13" ht="15.75" customHeight="1" x14ac:dyDescent="0.2">
      <c r="A57" s="8"/>
      <c r="B57" s="200" t="s">
        <v>132</v>
      </c>
      <c r="C57" s="200"/>
      <c r="D57" s="121">
        <v>6790</v>
      </c>
      <c r="E57" s="16">
        <v>6790</v>
      </c>
      <c r="F57" s="17">
        <v>0</v>
      </c>
      <c r="G57" s="18">
        <v>-600</v>
      </c>
      <c r="H57" s="18">
        <v>-790</v>
      </c>
      <c r="I57" s="18">
        <v>5400</v>
      </c>
      <c r="J57" s="122">
        <v>-1390</v>
      </c>
      <c r="K57" s="125">
        <f t="shared" si="1"/>
        <v>-0.20471281296023564</v>
      </c>
      <c r="L57" s="64">
        <v>-1473.138123389982</v>
      </c>
      <c r="M57" s="68">
        <v>-0.21695701375404741</v>
      </c>
    </row>
    <row r="58" spans="1:13" ht="16.5" thickBot="1" x14ac:dyDescent="0.25">
      <c r="A58" s="8"/>
      <c r="B58" s="74" t="s">
        <v>16</v>
      </c>
      <c r="C58" s="75" t="s">
        <v>131</v>
      </c>
      <c r="D58" s="76">
        <v>9330</v>
      </c>
      <c r="E58" s="126">
        <v>9330</v>
      </c>
      <c r="F58" s="77">
        <v>0</v>
      </c>
      <c r="G58" s="127">
        <v>-500</v>
      </c>
      <c r="H58" s="127">
        <v>-2870</v>
      </c>
      <c r="I58" s="127">
        <v>5960</v>
      </c>
      <c r="J58" s="77">
        <v>-3370</v>
      </c>
      <c r="K58" s="81">
        <f t="shared" si="1"/>
        <v>-0.3612004287245445</v>
      </c>
      <c r="L58" s="78">
        <v>-3461.7598547044981</v>
      </c>
      <c r="M58" s="82">
        <v>-0.37103535420198264</v>
      </c>
    </row>
    <row r="59" spans="1:13" ht="19.5" thickTop="1" thickBot="1" x14ac:dyDescent="0.25">
      <c r="A59" s="8"/>
      <c r="B59" s="83" t="s">
        <v>84</v>
      </c>
      <c r="C59" s="84" t="s">
        <v>133</v>
      </c>
      <c r="D59" s="85">
        <v>371068</v>
      </c>
      <c r="E59" s="85">
        <v>371068</v>
      </c>
      <c r="F59" s="86">
        <v>17927</v>
      </c>
      <c r="G59" s="128">
        <v>0</v>
      </c>
      <c r="H59" s="88">
        <v>8160</v>
      </c>
      <c r="I59" s="129">
        <v>397155</v>
      </c>
      <c r="J59" s="86">
        <v>26087</v>
      </c>
      <c r="K59" s="90">
        <f t="shared" si="1"/>
        <v>7.0302478251964604E-2</v>
      </c>
      <c r="L59" s="87">
        <v>19972.421963898523</v>
      </c>
      <c r="M59" s="91">
        <v>5.382415612205451E-2</v>
      </c>
    </row>
    <row r="60" spans="1:13" ht="15.75" x14ac:dyDescent="0.2">
      <c r="A60" s="8"/>
      <c r="B60" s="51"/>
      <c r="C60" s="51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1:13" ht="15.75" x14ac:dyDescent="0.2">
      <c r="A61" s="8"/>
      <c r="B61" s="51"/>
      <c r="C61" s="51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3" spans="1:13" ht="15.75" thickBot="1" x14ac:dyDescent="0.25"/>
    <row r="64" spans="1:13" ht="16.5" thickBot="1" x14ac:dyDescent="0.25">
      <c r="B64" s="212" t="s">
        <v>86</v>
      </c>
      <c r="C64" s="213"/>
      <c r="D64" s="213"/>
      <c r="E64" s="213"/>
      <c r="F64" s="213"/>
      <c r="G64" s="213"/>
      <c r="H64" s="213"/>
      <c r="I64" s="213"/>
      <c r="J64" s="213"/>
      <c r="K64" s="213"/>
      <c r="L64" s="214"/>
      <c r="M64" s="2"/>
    </row>
    <row r="65" spans="1:13" ht="16.5" thickBot="1" x14ac:dyDescent="0.25">
      <c r="B65" s="205" t="s">
        <v>1</v>
      </c>
      <c r="C65" s="205"/>
      <c r="D65" s="207" t="s">
        <v>2</v>
      </c>
      <c r="E65" s="215" t="s">
        <v>4</v>
      </c>
      <c r="F65" s="215"/>
      <c r="G65" s="215"/>
      <c r="H65" s="215"/>
      <c r="I65" s="216" t="s">
        <v>5</v>
      </c>
      <c r="J65" s="217"/>
      <c r="K65" s="217"/>
      <c r="L65" s="218"/>
      <c r="M65" s="2"/>
    </row>
    <row r="66" spans="1:13" ht="75.75" thickBot="1" x14ac:dyDescent="0.25">
      <c r="A66" s="3"/>
      <c r="B66" s="205"/>
      <c r="C66" s="205"/>
      <c r="D66" s="207"/>
      <c r="E66" s="54" t="s">
        <v>423</v>
      </c>
      <c r="F66" s="55" t="s">
        <v>7</v>
      </c>
      <c r="G66" s="56" t="s">
        <v>8</v>
      </c>
      <c r="H66" s="57" t="s">
        <v>9</v>
      </c>
      <c r="I66" s="219" t="s">
        <v>10</v>
      </c>
      <c r="J66" s="220"/>
      <c r="K66" s="221" t="s">
        <v>11</v>
      </c>
      <c r="L66" s="222"/>
      <c r="M66" s="2"/>
    </row>
    <row r="67" spans="1:13" ht="16.5" thickBot="1" x14ac:dyDescent="0.25">
      <c r="A67" s="8"/>
      <c r="B67" s="205"/>
      <c r="C67" s="205"/>
      <c r="D67" s="58" t="s">
        <v>12</v>
      </c>
      <c r="E67" s="59" t="s">
        <v>12</v>
      </c>
      <c r="F67" s="60" t="s">
        <v>12</v>
      </c>
      <c r="G67" s="61" t="s">
        <v>12</v>
      </c>
      <c r="H67" s="62" t="s">
        <v>12</v>
      </c>
      <c r="I67" s="62" t="s">
        <v>12</v>
      </c>
      <c r="J67" s="62" t="s">
        <v>13</v>
      </c>
      <c r="K67" s="62" t="s">
        <v>12</v>
      </c>
      <c r="L67" s="62" t="s">
        <v>13</v>
      </c>
      <c r="M67" s="2"/>
    </row>
    <row r="68" spans="1:13" s="69" customFormat="1" ht="15.75" customHeight="1" x14ac:dyDescent="0.2">
      <c r="A68" s="8"/>
      <c r="B68" s="199" t="s">
        <v>134</v>
      </c>
      <c r="C68" s="199"/>
      <c r="D68" s="130">
        <v>3301</v>
      </c>
      <c r="E68" s="17">
        <v>9816</v>
      </c>
      <c r="F68" s="64">
        <v>0</v>
      </c>
      <c r="G68" s="67">
        <v>0</v>
      </c>
      <c r="H68" s="65">
        <v>9816</v>
      </c>
      <c r="I68" s="17">
        <v>6515</v>
      </c>
      <c r="J68" s="125">
        <f>IF(D68&lt;0,"**",I68/D68)</f>
        <v>1.9736443501969101</v>
      </c>
      <c r="K68" s="67">
        <v>6363.8733668155437</v>
      </c>
      <c r="L68" s="68">
        <v>1.9278622741034668</v>
      </c>
    </row>
    <row r="69" spans="1:13" s="69" customFormat="1" ht="15.75" customHeight="1" x14ac:dyDescent="0.2">
      <c r="A69" s="8"/>
      <c r="B69" s="200" t="s">
        <v>135</v>
      </c>
      <c r="C69" s="200"/>
      <c r="D69" s="63">
        <v>2000</v>
      </c>
      <c r="E69" s="17">
        <v>2000</v>
      </c>
      <c r="F69" s="64">
        <v>0</v>
      </c>
      <c r="G69" s="64">
        <v>6000</v>
      </c>
      <c r="H69" s="65">
        <v>8000</v>
      </c>
      <c r="I69" s="17">
        <v>6000</v>
      </c>
      <c r="J69" s="131">
        <f t="shared" ref="J69:J92" si="2">IF(D69&lt;0,"**",I69/D69)</f>
        <v>3</v>
      </c>
      <c r="K69" s="67">
        <v>5876.8324097926197</v>
      </c>
      <c r="L69" s="68">
        <v>2.9384162048963098</v>
      </c>
    </row>
    <row r="70" spans="1:13" s="69" customFormat="1" ht="15.75" customHeight="1" x14ac:dyDescent="0.2">
      <c r="A70" s="8"/>
      <c r="B70" s="200" t="s">
        <v>136</v>
      </c>
      <c r="C70" s="200"/>
      <c r="D70" s="63">
        <v>1260</v>
      </c>
      <c r="E70" s="17">
        <v>566</v>
      </c>
      <c r="F70" s="64">
        <v>0</v>
      </c>
      <c r="G70" s="64">
        <v>0</v>
      </c>
      <c r="H70" s="65">
        <v>566</v>
      </c>
      <c r="I70" s="17">
        <v>-694</v>
      </c>
      <c r="J70" s="131">
        <f t="shared" si="2"/>
        <v>-0.55079365079365084</v>
      </c>
      <c r="K70" s="67">
        <v>-702.71410700717217</v>
      </c>
      <c r="L70" s="68">
        <v>-0.55770960873585096</v>
      </c>
    </row>
    <row r="71" spans="1:13" s="69" customFormat="1" ht="15.75" x14ac:dyDescent="0.2">
      <c r="A71" s="8"/>
      <c r="B71" s="31" t="s">
        <v>16</v>
      </c>
      <c r="C71" s="32" t="s">
        <v>137</v>
      </c>
      <c r="D71" s="33">
        <v>6561</v>
      </c>
      <c r="E71" s="35">
        <v>12382</v>
      </c>
      <c r="F71" s="70">
        <v>0</v>
      </c>
      <c r="G71" s="70">
        <v>6000</v>
      </c>
      <c r="H71" s="38">
        <v>18382</v>
      </c>
      <c r="I71" s="35">
        <v>11821</v>
      </c>
      <c r="J71" s="132">
        <f t="shared" si="2"/>
        <v>1.8017070568510898</v>
      </c>
      <c r="K71" s="71">
        <v>11537.99166960099</v>
      </c>
      <c r="L71" s="73">
        <v>1.7585721185186693</v>
      </c>
    </row>
    <row r="72" spans="1:13" s="69" customFormat="1" ht="15.75" customHeight="1" x14ac:dyDescent="0.2">
      <c r="A72" s="8"/>
      <c r="B72" s="200" t="s">
        <v>112</v>
      </c>
      <c r="C72" s="200"/>
      <c r="D72" s="133">
        <v>1300</v>
      </c>
      <c r="E72" s="17">
        <v>1200</v>
      </c>
      <c r="F72" s="64">
        <v>0</v>
      </c>
      <c r="G72" s="64">
        <v>30</v>
      </c>
      <c r="H72" s="65">
        <v>1230</v>
      </c>
      <c r="I72" s="17">
        <v>-70</v>
      </c>
      <c r="J72" s="131">
        <f t="shared" si="2"/>
        <v>-5.3846153846153849E-2</v>
      </c>
      <c r="K72" s="67">
        <v>-88.937016994384749</v>
      </c>
      <c r="L72" s="68">
        <v>-6.8413089995680576E-2</v>
      </c>
    </row>
    <row r="73" spans="1:13" s="69" customFormat="1" ht="15.75" customHeight="1" x14ac:dyDescent="0.2">
      <c r="A73" s="8"/>
      <c r="B73" s="200" t="s">
        <v>113</v>
      </c>
      <c r="C73" s="200"/>
      <c r="D73" s="133">
        <v>670</v>
      </c>
      <c r="E73" s="17">
        <v>670</v>
      </c>
      <c r="F73" s="64">
        <v>0</v>
      </c>
      <c r="G73" s="64">
        <v>0</v>
      </c>
      <c r="H73" s="65">
        <v>670</v>
      </c>
      <c r="I73" s="17">
        <v>0</v>
      </c>
      <c r="J73" s="131">
        <f t="shared" si="2"/>
        <v>0</v>
      </c>
      <c r="K73" s="67">
        <v>-10.315285679868111</v>
      </c>
      <c r="L73" s="68">
        <v>-1.5395948775922555E-2</v>
      </c>
    </row>
    <row r="74" spans="1:13" s="69" customFormat="1" ht="15.75" x14ac:dyDescent="0.2">
      <c r="A74" s="8"/>
      <c r="B74" s="31" t="s">
        <v>16</v>
      </c>
      <c r="C74" s="32" t="s">
        <v>114</v>
      </c>
      <c r="D74" s="33">
        <v>1970</v>
      </c>
      <c r="E74" s="35">
        <v>1870</v>
      </c>
      <c r="F74" s="70">
        <v>0</v>
      </c>
      <c r="G74" s="70">
        <v>30</v>
      </c>
      <c r="H74" s="38">
        <v>1900</v>
      </c>
      <c r="I74" s="35">
        <v>-70</v>
      </c>
      <c r="J74" s="132">
        <f t="shared" si="2"/>
        <v>-3.553299492385787E-2</v>
      </c>
      <c r="K74" s="71">
        <v>-99.25230267425286</v>
      </c>
      <c r="L74" s="73">
        <v>-5.0381879530077597E-2</v>
      </c>
    </row>
    <row r="75" spans="1:13" s="69" customFormat="1" ht="15.75" customHeight="1" x14ac:dyDescent="0.2">
      <c r="A75" s="8"/>
      <c r="B75" s="200" t="s">
        <v>116</v>
      </c>
      <c r="C75" s="200"/>
      <c r="D75" s="121">
        <v>969</v>
      </c>
      <c r="E75" s="17">
        <v>969</v>
      </c>
      <c r="F75" s="64">
        <v>0</v>
      </c>
      <c r="G75" s="64">
        <v>0</v>
      </c>
      <c r="H75" s="65">
        <v>969</v>
      </c>
      <c r="I75" s="17">
        <v>0</v>
      </c>
      <c r="J75" s="131">
        <f t="shared" si="2"/>
        <v>0</v>
      </c>
      <c r="K75" s="67">
        <v>-14.918674363868945</v>
      </c>
      <c r="L75" s="68">
        <v>-1.5395948775922545E-2</v>
      </c>
    </row>
    <row r="76" spans="1:13" s="69" customFormat="1" ht="15.75" x14ac:dyDescent="0.2">
      <c r="A76" s="8"/>
      <c r="B76" s="31" t="s">
        <v>16</v>
      </c>
      <c r="C76" s="32" t="s">
        <v>117</v>
      </c>
      <c r="D76" s="33">
        <v>969</v>
      </c>
      <c r="E76" s="35">
        <v>969</v>
      </c>
      <c r="F76" s="70">
        <v>0</v>
      </c>
      <c r="G76" s="70">
        <v>0</v>
      </c>
      <c r="H76" s="38">
        <v>969</v>
      </c>
      <c r="I76" s="35">
        <v>0</v>
      </c>
      <c r="J76" s="132">
        <f t="shared" si="2"/>
        <v>0</v>
      </c>
      <c r="K76" s="71">
        <v>-14.918674363868945</v>
      </c>
      <c r="L76" s="73">
        <v>-1.5395948775922545E-2</v>
      </c>
    </row>
    <row r="77" spans="1:13" s="69" customFormat="1" ht="15.75" customHeight="1" x14ac:dyDescent="0.2">
      <c r="A77" s="8"/>
      <c r="B77" s="200" t="s">
        <v>138</v>
      </c>
      <c r="C77" s="200"/>
      <c r="D77" s="121">
        <v>5660</v>
      </c>
      <c r="E77" s="17">
        <v>5660</v>
      </c>
      <c r="F77" s="64">
        <v>0</v>
      </c>
      <c r="G77" s="64">
        <v>0</v>
      </c>
      <c r="H77" s="65">
        <v>5660</v>
      </c>
      <c r="I77" s="17">
        <v>0</v>
      </c>
      <c r="J77" s="131">
        <f t="shared" si="2"/>
        <v>0</v>
      </c>
      <c r="K77" s="67">
        <v>-87.141070071721515</v>
      </c>
      <c r="L77" s="68">
        <v>-1.5395948775922529E-2</v>
      </c>
    </row>
    <row r="78" spans="1:13" s="69" customFormat="1" ht="15.75" x14ac:dyDescent="0.2">
      <c r="A78" s="8"/>
      <c r="B78" s="31" t="s">
        <v>16</v>
      </c>
      <c r="C78" s="32" t="s">
        <v>126</v>
      </c>
      <c r="D78" s="33">
        <v>5660</v>
      </c>
      <c r="E78" s="35">
        <v>5660</v>
      </c>
      <c r="F78" s="70">
        <v>0</v>
      </c>
      <c r="G78" s="70">
        <v>0</v>
      </c>
      <c r="H78" s="38">
        <v>5660</v>
      </c>
      <c r="I78" s="35">
        <v>0</v>
      </c>
      <c r="J78" s="132">
        <f t="shared" si="2"/>
        <v>0</v>
      </c>
      <c r="K78" s="71">
        <v>-87.141070071721515</v>
      </c>
      <c r="L78" s="73">
        <v>-1.5395948775922529E-2</v>
      </c>
    </row>
    <row r="79" spans="1:13" s="69" customFormat="1" ht="15.75" customHeight="1" x14ac:dyDescent="0.2">
      <c r="A79" s="8"/>
      <c r="B79" s="200" t="s">
        <v>139</v>
      </c>
      <c r="C79" s="200"/>
      <c r="D79" s="121">
        <v>10000</v>
      </c>
      <c r="E79" s="17">
        <v>10000</v>
      </c>
      <c r="F79" s="64">
        <v>0</v>
      </c>
      <c r="G79" s="64">
        <v>0</v>
      </c>
      <c r="H79" s="65">
        <v>10000</v>
      </c>
      <c r="I79" s="17">
        <v>0</v>
      </c>
      <c r="J79" s="131">
        <f t="shared" si="2"/>
        <v>0</v>
      </c>
      <c r="K79" s="67">
        <v>-153.95948775922443</v>
      </c>
      <c r="L79" s="68">
        <v>-1.5395948775922442E-2</v>
      </c>
    </row>
    <row r="80" spans="1:13" s="69" customFormat="1" ht="15.75" x14ac:dyDescent="0.2">
      <c r="A80" s="8"/>
      <c r="B80" s="31" t="s">
        <v>16</v>
      </c>
      <c r="C80" s="32" t="s">
        <v>139</v>
      </c>
      <c r="D80" s="33">
        <v>10000</v>
      </c>
      <c r="E80" s="35">
        <v>10000</v>
      </c>
      <c r="F80" s="70">
        <v>0</v>
      </c>
      <c r="G80" s="70">
        <v>0</v>
      </c>
      <c r="H80" s="38">
        <v>10000</v>
      </c>
      <c r="I80" s="35">
        <v>0</v>
      </c>
      <c r="J80" s="132">
        <f t="shared" si="2"/>
        <v>0</v>
      </c>
      <c r="K80" s="71">
        <v>-153.95948775922443</v>
      </c>
      <c r="L80" s="73">
        <v>-1.5395948775922442E-2</v>
      </c>
    </row>
    <row r="81" spans="1:13" s="69" customFormat="1" ht="15.75" customHeight="1" x14ac:dyDescent="0.2">
      <c r="A81" s="8"/>
      <c r="B81" s="200" t="s">
        <v>140</v>
      </c>
      <c r="C81" s="200"/>
      <c r="D81" s="121">
        <v>108000</v>
      </c>
      <c r="E81" s="17">
        <v>108000</v>
      </c>
      <c r="F81" s="64">
        <v>0</v>
      </c>
      <c r="G81" s="64">
        <v>0</v>
      </c>
      <c r="H81" s="65">
        <v>108000</v>
      </c>
      <c r="I81" s="17">
        <v>0</v>
      </c>
      <c r="J81" s="131">
        <f t="shared" si="2"/>
        <v>0</v>
      </c>
      <c r="K81" s="67">
        <v>-1662.76246779965</v>
      </c>
      <c r="L81" s="68">
        <v>-1.5395948775922685E-2</v>
      </c>
    </row>
    <row r="82" spans="1:13" s="69" customFormat="1" ht="15.75" x14ac:dyDescent="0.2">
      <c r="A82" s="8"/>
      <c r="B82" s="31" t="s">
        <v>16</v>
      </c>
      <c r="C82" s="32" t="s">
        <v>141</v>
      </c>
      <c r="D82" s="33">
        <v>108000</v>
      </c>
      <c r="E82" s="35">
        <v>108000</v>
      </c>
      <c r="F82" s="70">
        <v>0</v>
      </c>
      <c r="G82" s="70">
        <v>0</v>
      </c>
      <c r="H82" s="38">
        <v>108000</v>
      </c>
      <c r="I82" s="35">
        <v>0</v>
      </c>
      <c r="J82" s="132">
        <f t="shared" si="2"/>
        <v>0</v>
      </c>
      <c r="K82" s="71">
        <v>-1662.76246779965</v>
      </c>
      <c r="L82" s="73">
        <v>-1.5395948775922685E-2</v>
      </c>
    </row>
    <row r="83" spans="1:13" s="69" customFormat="1" ht="15.75" customHeight="1" x14ac:dyDescent="0.2">
      <c r="A83" s="8"/>
      <c r="B83" s="200" t="s">
        <v>142</v>
      </c>
      <c r="C83" s="200"/>
      <c r="D83" s="121">
        <v>89432</v>
      </c>
      <c r="E83" s="17">
        <v>69359</v>
      </c>
      <c r="F83" s="64">
        <v>0</v>
      </c>
      <c r="G83" s="64">
        <v>137778</v>
      </c>
      <c r="H83" s="65">
        <v>207137</v>
      </c>
      <c r="I83" s="17">
        <v>117705</v>
      </c>
      <c r="J83" s="131">
        <f t="shared" si="2"/>
        <v>1.3161396368190357</v>
      </c>
      <c r="K83" s="67">
        <v>114515.92935840174</v>
      </c>
      <c r="L83" s="68">
        <v>1.2804804696126861</v>
      </c>
    </row>
    <row r="84" spans="1:13" s="69" customFormat="1" ht="15.75" customHeight="1" x14ac:dyDescent="0.2">
      <c r="A84" s="8"/>
      <c r="B84" s="200" t="s">
        <v>143</v>
      </c>
      <c r="C84" s="200"/>
      <c r="D84" s="121">
        <v>10000</v>
      </c>
      <c r="E84" s="17">
        <v>10000</v>
      </c>
      <c r="F84" s="64">
        <v>0</v>
      </c>
      <c r="G84" s="64">
        <v>0</v>
      </c>
      <c r="H84" s="65">
        <v>10000</v>
      </c>
      <c r="I84" s="17">
        <v>0</v>
      </c>
      <c r="J84" s="131">
        <f t="shared" si="2"/>
        <v>0</v>
      </c>
      <c r="K84" s="67">
        <v>-153.95948775922443</v>
      </c>
      <c r="L84" s="68">
        <v>-1.5395948775922442E-2</v>
      </c>
    </row>
    <row r="85" spans="1:13" s="69" customFormat="1" ht="15.75" customHeight="1" x14ac:dyDescent="0.2">
      <c r="A85" s="8"/>
      <c r="B85" s="200" t="s">
        <v>144</v>
      </c>
      <c r="C85" s="200"/>
      <c r="D85" s="121">
        <v>4301</v>
      </c>
      <c r="E85" s="17">
        <v>4301</v>
      </c>
      <c r="F85" s="64">
        <v>0</v>
      </c>
      <c r="G85" s="64">
        <v>0</v>
      </c>
      <c r="H85" s="65">
        <v>4301</v>
      </c>
      <c r="I85" s="17">
        <v>0</v>
      </c>
      <c r="J85" s="131">
        <f t="shared" si="2"/>
        <v>0</v>
      </c>
      <c r="K85" s="67">
        <v>-66.217975685242891</v>
      </c>
      <c r="L85" s="68">
        <v>-1.5395948775922551E-2</v>
      </c>
    </row>
    <row r="86" spans="1:13" s="69" customFormat="1" ht="31.5" x14ac:dyDescent="0.2">
      <c r="A86" s="8"/>
      <c r="B86" s="31" t="s">
        <v>16</v>
      </c>
      <c r="C86" s="32" t="s">
        <v>128</v>
      </c>
      <c r="D86" s="33">
        <v>103733</v>
      </c>
      <c r="E86" s="35">
        <v>83660</v>
      </c>
      <c r="F86" s="70">
        <v>0</v>
      </c>
      <c r="G86" s="70">
        <v>137778</v>
      </c>
      <c r="H86" s="38">
        <v>221438</v>
      </c>
      <c r="I86" s="35">
        <v>117705</v>
      </c>
      <c r="J86" s="132">
        <f t="shared" si="2"/>
        <v>1.1346919495242593</v>
      </c>
      <c r="K86" s="71">
        <v>114295.75189495727</v>
      </c>
      <c r="L86" s="73">
        <v>1.1018263416170098</v>
      </c>
    </row>
    <row r="87" spans="1:13" s="69" customFormat="1" ht="15.75" customHeight="1" x14ac:dyDescent="0.2">
      <c r="A87" s="8"/>
      <c r="B87" s="200" t="s">
        <v>145</v>
      </c>
      <c r="C87" s="200"/>
      <c r="D87" s="121">
        <v>103337</v>
      </c>
      <c r="E87" s="17">
        <v>88748</v>
      </c>
      <c r="F87" s="64">
        <v>0</v>
      </c>
      <c r="G87" s="64">
        <v>0</v>
      </c>
      <c r="H87" s="65">
        <v>88748</v>
      </c>
      <c r="I87" s="17">
        <v>-14589</v>
      </c>
      <c r="J87" s="131">
        <f t="shared" si="2"/>
        <v>-0.1411788613952408</v>
      </c>
      <c r="K87" s="67">
        <v>-15955.359661965573</v>
      </c>
      <c r="L87" s="68">
        <v>-0.15440122765287914</v>
      </c>
    </row>
    <row r="88" spans="1:13" s="69" customFormat="1" ht="31.5" x14ac:dyDescent="0.2">
      <c r="A88" s="8"/>
      <c r="B88" s="31" t="s">
        <v>16</v>
      </c>
      <c r="C88" s="32" t="s">
        <v>146</v>
      </c>
      <c r="D88" s="33">
        <v>103337</v>
      </c>
      <c r="E88" s="35">
        <v>88748</v>
      </c>
      <c r="F88" s="70">
        <v>0</v>
      </c>
      <c r="G88" s="70">
        <v>0</v>
      </c>
      <c r="H88" s="38">
        <v>88748</v>
      </c>
      <c r="I88" s="35">
        <v>-14589</v>
      </c>
      <c r="J88" s="132">
        <f t="shared" si="2"/>
        <v>-0.1411788613952408</v>
      </c>
      <c r="K88" s="71">
        <v>-15955.359661965573</v>
      </c>
      <c r="L88" s="73">
        <v>-0.15440122765287914</v>
      </c>
    </row>
    <row r="89" spans="1:13" s="69" customFormat="1" ht="15.75" customHeight="1" x14ac:dyDescent="0.2">
      <c r="A89" s="8"/>
      <c r="B89" s="200" t="s">
        <v>147</v>
      </c>
      <c r="C89" s="200"/>
      <c r="D89" s="121">
        <v>2595</v>
      </c>
      <c r="E89" s="17">
        <v>0</v>
      </c>
      <c r="F89" s="64">
        <v>0</v>
      </c>
      <c r="G89" s="64">
        <v>0</v>
      </c>
      <c r="H89" s="65">
        <v>0</v>
      </c>
      <c r="I89" s="17">
        <v>-2595</v>
      </c>
      <c r="J89" s="131">
        <f t="shared" si="2"/>
        <v>-1</v>
      </c>
      <c r="K89" s="67">
        <v>-2595</v>
      </c>
      <c r="L89" s="68">
        <v>-1</v>
      </c>
    </row>
    <row r="90" spans="1:13" s="69" customFormat="1" ht="15.75" customHeight="1" x14ac:dyDescent="0.2">
      <c r="A90" s="8"/>
      <c r="B90" s="200" t="s">
        <v>131</v>
      </c>
      <c r="C90" s="200"/>
      <c r="D90" s="121">
        <v>14880</v>
      </c>
      <c r="E90" s="17">
        <v>21921</v>
      </c>
      <c r="F90" s="64">
        <v>0</v>
      </c>
      <c r="G90" s="64">
        <v>0</v>
      </c>
      <c r="H90" s="65">
        <v>21921</v>
      </c>
      <c r="I90" s="17">
        <v>7041</v>
      </c>
      <c r="J90" s="131">
        <f t="shared" si="2"/>
        <v>0.47318548387096776</v>
      </c>
      <c r="K90" s="67">
        <v>6703.5054068830032</v>
      </c>
      <c r="L90" s="68">
        <v>0.45050439562385775</v>
      </c>
    </row>
    <row r="91" spans="1:13" s="69" customFormat="1" ht="15.75" x14ac:dyDescent="0.2">
      <c r="A91" s="8"/>
      <c r="B91" s="31" t="s">
        <v>16</v>
      </c>
      <c r="C91" s="32" t="s">
        <v>148</v>
      </c>
      <c r="D91" s="33">
        <v>17475</v>
      </c>
      <c r="E91" s="35">
        <v>21921</v>
      </c>
      <c r="F91" s="70">
        <v>0</v>
      </c>
      <c r="G91" s="70">
        <v>0</v>
      </c>
      <c r="H91" s="38">
        <v>21921</v>
      </c>
      <c r="I91" s="35">
        <v>4446</v>
      </c>
      <c r="J91" s="132">
        <f t="shared" si="2"/>
        <v>0.25442060085836909</v>
      </c>
      <c r="K91" s="71">
        <v>4108.5054068830032</v>
      </c>
      <c r="L91" s="73">
        <v>0.23510760554409174</v>
      </c>
    </row>
    <row r="92" spans="1:13" s="69" customFormat="1" ht="18.75" thickBot="1" x14ac:dyDescent="0.25">
      <c r="A92" s="8"/>
      <c r="B92" s="41" t="s">
        <v>84</v>
      </c>
      <c r="C92" s="42" t="s">
        <v>133</v>
      </c>
      <c r="D92" s="43">
        <v>357705</v>
      </c>
      <c r="E92" s="45">
        <v>333210</v>
      </c>
      <c r="F92" s="134">
        <v>0</v>
      </c>
      <c r="G92" s="134">
        <v>143808</v>
      </c>
      <c r="H92" s="48">
        <v>477018</v>
      </c>
      <c r="I92" s="45">
        <v>119313</v>
      </c>
      <c r="J92" s="135">
        <f t="shared" si="2"/>
        <v>0.33355139011196377</v>
      </c>
      <c r="K92" s="136">
        <v>111968.85530680697</v>
      </c>
      <c r="L92" s="137">
        <v>0.31302010121973967</v>
      </c>
    </row>
    <row r="93" spans="1:13" s="69" customFormat="1" ht="15.75" x14ac:dyDescent="0.2">
      <c r="A93" s="8"/>
      <c r="B93" s="51"/>
      <c r="C93" s="51"/>
      <c r="D93" s="52"/>
      <c r="E93" s="52"/>
      <c r="F93" s="52"/>
      <c r="G93" s="52"/>
      <c r="H93" s="52"/>
      <c r="I93" s="52"/>
      <c r="J93" s="52"/>
      <c r="K93" s="138"/>
      <c r="L93" s="139"/>
    </row>
    <row r="94" spans="1:13" s="69" customFormat="1" ht="15.75" x14ac:dyDescent="0.2">
      <c r="A94" s="8"/>
      <c r="B94" s="51"/>
      <c r="C94" s="51"/>
      <c r="D94" s="52"/>
      <c r="E94" s="52"/>
      <c r="F94" s="52"/>
      <c r="G94" s="52"/>
      <c r="H94" s="52"/>
      <c r="I94" s="52"/>
      <c r="J94" s="52"/>
      <c r="K94" s="52"/>
      <c r="L94" s="52"/>
    </row>
    <row r="95" spans="1:13" s="69" customFormat="1" x14ac:dyDescent="0.2">
      <c r="A95" s="1"/>
      <c r="B95" s="1"/>
      <c r="C95" s="1"/>
      <c r="D95" s="1"/>
      <c r="E95" s="1"/>
      <c r="F95" s="53"/>
      <c r="G95" s="53"/>
      <c r="H95" s="1"/>
      <c r="I95" s="1"/>
      <c r="J95" s="1"/>
      <c r="K95" s="53"/>
      <c r="L95" s="1"/>
      <c r="M95" s="1"/>
    </row>
    <row r="96" spans="1:13" s="69" customFormat="1" ht="16.5" thickBot="1" x14ac:dyDescent="0.25">
      <c r="A96" s="1"/>
      <c r="B96" s="140" t="s">
        <v>92</v>
      </c>
      <c r="C96" s="141"/>
      <c r="D96" s="142"/>
      <c r="E96" s="142"/>
      <c r="F96" s="143"/>
      <c r="G96" s="248" t="s">
        <v>5</v>
      </c>
      <c r="H96" s="249"/>
      <c r="I96" s="250"/>
      <c r="J96" s="1"/>
      <c r="K96" s="1"/>
      <c r="L96" s="1"/>
      <c r="M96" s="1"/>
    </row>
    <row r="97" spans="1:13" s="69" customFormat="1" ht="16.5" thickBot="1" x14ac:dyDescent="0.25">
      <c r="A97" s="1"/>
      <c r="B97" s="225" t="s">
        <v>1</v>
      </c>
      <c r="C97" s="225"/>
      <c r="D97" s="226" t="s">
        <v>2</v>
      </c>
      <c r="E97" s="254" t="s">
        <v>4</v>
      </c>
      <c r="F97" s="254"/>
      <c r="G97" s="251"/>
      <c r="H97" s="252"/>
      <c r="I97" s="253"/>
      <c r="J97" s="1"/>
      <c r="K97" s="1"/>
      <c r="L97" s="1"/>
      <c r="M97" s="1"/>
    </row>
    <row r="98" spans="1:13" s="69" customFormat="1" ht="45.75" thickBot="1" x14ac:dyDescent="0.25">
      <c r="A98" s="3"/>
      <c r="B98" s="225"/>
      <c r="C98" s="225"/>
      <c r="D98" s="226"/>
      <c r="E98" s="4" t="s">
        <v>93</v>
      </c>
      <c r="F98" s="144" t="s">
        <v>9</v>
      </c>
      <c r="G98" s="145" t="s">
        <v>94</v>
      </c>
      <c r="H98" s="146" t="s">
        <v>95</v>
      </c>
      <c r="I98" s="147" t="s">
        <v>96</v>
      </c>
      <c r="J98" s="3"/>
      <c r="K98" s="3"/>
      <c r="L98" s="3"/>
      <c r="M98" s="3"/>
    </row>
    <row r="99" spans="1:13" s="69" customFormat="1" ht="16.5" thickBot="1" x14ac:dyDescent="0.25">
      <c r="A99" s="8"/>
      <c r="B99" s="225"/>
      <c r="C99" s="225"/>
      <c r="D99" s="10" t="s">
        <v>12</v>
      </c>
      <c r="E99" s="11" t="s">
        <v>12</v>
      </c>
      <c r="F99" s="14" t="s">
        <v>12</v>
      </c>
      <c r="G99" s="14" t="s">
        <v>13</v>
      </c>
      <c r="H99" s="14" t="s">
        <v>12</v>
      </c>
      <c r="I99" s="14" t="s">
        <v>13</v>
      </c>
      <c r="J99" s="8"/>
      <c r="K99" s="8"/>
      <c r="L99" s="8"/>
      <c r="M99" s="8"/>
    </row>
    <row r="100" spans="1:13" s="69" customFormat="1" x14ac:dyDescent="0.2">
      <c r="A100" s="1"/>
      <c r="B100" s="199" t="s">
        <v>149</v>
      </c>
      <c r="C100" s="199"/>
      <c r="D100" s="148">
        <v>35864</v>
      </c>
      <c r="E100" s="20">
        <v>-8591</v>
      </c>
      <c r="F100" s="65">
        <v>27273</v>
      </c>
      <c r="G100" s="149">
        <v>-0.23954383225518625</v>
      </c>
      <c r="H100" s="20">
        <v>-9010.8937109657345</v>
      </c>
      <c r="I100" s="68">
        <v>-0.25125177646011976</v>
      </c>
      <c r="J100" s="3"/>
      <c r="K100" s="53"/>
      <c r="L100" s="1"/>
      <c r="M100" s="1"/>
    </row>
    <row r="101" spans="1:13" s="69" customFormat="1" ht="15.75" x14ac:dyDescent="0.2">
      <c r="A101" s="1"/>
      <c r="B101" s="31" t="s">
        <v>16</v>
      </c>
      <c r="C101" s="32" t="s">
        <v>114</v>
      </c>
      <c r="D101" s="34">
        <v>35864</v>
      </c>
      <c r="E101" s="35">
        <v>-8591</v>
      </c>
      <c r="F101" s="38">
        <v>27273</v>
      </c>
      <c r="G101" s="150">
        <v>-0.23954383225518625</v>
      </c>
      <c r="H101" s="35">
        <v>-9010.8937109657345</v>
      </c>
      <c r="I101" s="73">
        <v>-0.25125177646011976</v>
      </c>
      <c r="J101" s="1"/>
      <c r="K101" s="53"/>
      <c r="L101" s="1"/>
      <c r="M101" s="1"/>
    </row>
    <row r="102" spans="1:13" s="69" customFormat="1" x14ac:dyDescent="0.2">
      <c r="A102" s="1"/>
    </row>
    <row r="103" spans="1:13" s="69" customFormat="1" x14ac:dyDescent="0.2">
      <c r="A103" s="1"/>
    </row>
    <row r="104" spans="1:13" s="69" customFormat="1" x14ac:dyDescent="0.2">
      <c r="A104" s="1"/>
    </row>
    <row r="105" spans="1:13" s="69" customFormat="1" x14ac:dyDescent="0.2">
      <c r="A105" s="3"/>
    </row>
    <row r="106" spans="1:13" s="69" customFormat="1" ht="15.75" x14ac:dyDescent="0.2">
      <c r="A106" s="8"/>
    </row>
    <row r="107" spans="1:13" s="69" customFormat="1" x14ac:dyDescent="0.2">
      <c r="A107" s="112"/>
    </row>
    <row r="108" spans="1:13" s="69" customFormat="1" ht="15.75" x14ac:dyDescent="0.2">
      <c r="A108" s="113"/>
    </row>
    <row r="109" spans="1:13" s="69" customFormat="1" ht="15.75" x14ac:dyDescent="0.2">
      <c r="A109" s="113"/>
    </row>
    <row r="110" spans="1:13" s="69" customFormat="1" ht="15.75" x14ac:dyDescent="0.2">
      <c r="A110" s="113"/>
    </row>
    <row r="111" spans="1:13" s="69" customFormat="1" ht="15.75" x14ac:dyDescent="0.2">
      <c r="A111" s="113"/>
    </row>
    <row r="112" spans="1:13" s="69" customFormat="1" ht="15.75" x14ac:dyDescent="0.2">
      <c r="A112" s="113"/>
    </row>
    <row r="113" spans="1:1" s="69" customFormat="1" ht="18" x14ac:dyDescent="0.2">
      <c r="A113" s="114"/>
    </row>
    <row r="114" spans="1:1" s="69" customFormat="1" x14ac:dyDescent="0.2">
      <c r="A114" s="1"/>
    </row>
    <row r="115" spans="1:1" s="69" customFormat="1" x14ac:dyDescent="0.2">
      <c r="A115" s="1"/>
    </row>
    <row r="116" spans="1:1" s="69" customFormat="1" x14ac:dyDescent="0.2">
      <c r="A116" s="1"/>
    </row>
    <row r="117" spans="1:1" s="69" customFormat="1" x14ac:dyDescent="0.2">
      <c r="A117" s="1"/>
    </row>
    <row r="118" spans="1:1" s="69" customFormat="1" x14ac:dyDescent="0.2">
      <c r="A118" s="1"/>
    </row>
    <row r="119" spans="1:1" s="69" customFormat="1" x14ac:dyDescent="0.2">
      <c r="A119" s="3"/>
    </row>
    <row r="120" spans="1:1" s="69" customFormat="1" ht="15.75" x14ac:dyDescent="0.2">
      <c r="A120" s="8"/>
    </row>
    <row r="121" spans="1:1" s="69" customFormat="1" x14ac:dyDescent="0.2">
      <c r="A121" s="115"/>
    </row>
    <row r="122" spans="1:1" s="69" customFormat="1" ht="15.75" x14ac:dyDescent="0.2">
      <c r="A122" s="8"/>
    </row>
    <row r="123" spans="1:1" s="69" customFormat="1" x14ac:dyDescent="0.2">
      <c r="A123" s="115"/>
    </row>
    <row r="124" spans="1:1" s="69" customFormat="1" x14ac:dyDescent="0.2">
      <c r="A124" s="115"/>
    </row>
    <row r="125" spans="1:1" s="69" customFormat="1" x14ac:dyDescent="0.2">
      <c r="A125" s="115"/>
    </row>
    <row r="126" spans="1:1" s="69" customFormat="1" ht="15.75" x14ac:dyDescent="0.2">
      <c r="A126" s="8"/>
    </row>
    <row r="127" spans="1:1" s="69" customFormat="1" x14ac:dyDescent="0.2">
      <c r="A127" s="115"/>
    </row>
    <row r="128" spans="1:1" s="69" customFormat="1" ht="15.75" x14ac:dyDescent="0.2">
      <c r="A128" s="8"/>
    </row>
    <row r="129" spans="1:1" s="69" customFormat="1" x14ac:dyDescent="0.2">
      <c r="A129" s="115"/>
    </row>
    <row r="130" spans="1:1" s="69" customFormat="1" ht="15.75" x14ac:dyDescent="0.2">
      <c r="A130" s="8"/>
    </row>
    <row r="131" spans="1:1" s="69" customFormat="1" x14ac:dyDescent="0.2">
      <c r="A131" s="115"/>
    </row>
    <row r="132" spans="1:1" s="69" customFormat="1" ht="15.75" x14ac:dyDescent="0.2">
      <c r="A132" s="8"/>
    </row>
    <row r="133" spans="1:1" s="69" customFormat="1" x14ac:dyDescent="0.2">
      <c r="A133" s="115"/>
    </row>
    <row r="134" spans="1:1" s="69" customFormat="1" x14ac:dyDescent="0.2">
      <c r="A134" s="115"/>
    </row>
    <row r="135" spans="1:1" s="69" customFormat="1" ht="15.75" x14ac:dyDescent="0.2">
      <c r="A135" s="8"/>
    </row>
    <row r="136" spans="1:1" s="69" customFormat="1" x14ac:dyDescent="0.2">
      <c r="A136" s="115"/>
    </row>
    <row r="137" spans="1:1" s="69" customFormat="1" x14ac:dyDescent="0.2">
      <c r="A137" s="115"/>
    </row>
    <row r="138" spans="1:1" s="69" customFormat="1" x14ac:dyDescent="0.2">
      <c r="A138" s="115"/>
    </row>
    <row r="139" spans="1:1" s="69" customFormat="1" x14ac:dyDescent="0.2">
      <c r="A139" s="115"/>
    </row>
    <row r="140" spans="1:1" s="69" customFormat="1" ht="15.75" x14ac:dyDescent="0.2">
      <c r="A140" s="8"/>
    </row>
    <row r="141" spans="1:1" s="69" customFormat="1" x14ac:dyDescent="0.2">
      <c r="A141" s="115"/>
    </row>
    <row r="142" spans="1:1" s="69" customFormat="1" ht="15.75" x14ac:dyDescent="0.2">
      <c r="A142" s="8"/>
    </row>
    <row r="143" spans="1:1" s="69" customFormat="1" x14ac:dyDescent="0.2">
      <c r="A143" s="115"/>
    </row>
    <row r="144" spans="1:1" s="69" customFormat="1" ht="15.75" x14ac:dyDescent="0.2">
      <c r="A144" s="8"/>
    </row>
    <row r="145" spans="1:13" s="69" customFormat="1" x14ac:dyDescent="0.2">
      <c r="A145" s="115"/>
    </row>
    <row r="146" spans="1:13" s="69" customFormat="1" x14ac:dyDescent="0.2">
      <c r="A146" s="115"/>
    </row>
    <row r="147" spans="1:13" s="69" customFormat="1" x14ac:dyDescent="0.2">
      <c r="A147" s="115"/>
    </row>
    <row r="148" spans="1:13" s="69" customFormat="1" ht="15.75" x14ac:dyDescent="0.2">
      <c r="A148" s="8"/>
    </row>
    <row r="149" spans="1:13" s="69" customFormat="1" x14ac:dyDescent="0.2">
      <c r="A149" s="115"/>
    </row>
    <row r="150" spans="1:13" s="69" customFormat="1" x14ac:dyDescent="0.2">
      <c r="A150" s="115"/>
    </row>
    <row r="151" spans="1:13" x14ac:dyDescent="0.2">
      <c r="A151" s="11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">
      <c r="A152" s="11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.75" x14ac:dyDescent="0.2">
      <c r="A153" s="8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.75" x14ac:dyDescent="0.2">
      <c r="A157" s="8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">
      <c r="A158" s="11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.75" x14ac:dyDescent="0.2">
      <c r="A159" s="8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">
      <c r="A160" s="11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">
      <c r="A161" s="11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.75" x14ac:dyDescent="0.2">
      <c r="A162" s="8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">
      <c r="A163" s="11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.75" x14ac:dyDescent="0.2">
      <c r="A164" s="8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">
      <c r="A165" s="11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">
      <c r="A166" s="11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.75" x14ac:dyDescent="0.2">
      <c r="A167" s="8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">
      <c r="A168" s="11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">
      <c r="A169" s="11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.75" x14ac:dyDescent="0.2">
      <c r="A170" s="8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8" x14ac:dyDescent="0.2">
      <c r="A171" s="116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.75" x14ac:dyDescent="0.2">
      <c r="A179" s="8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">
      <c r="A180" s="11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.75" x14ac:dyDescent="0.2">
      <c r="A181" s="8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8" x14ac:dyDescent="0.2">
      <c r="A182" s="116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.75" x14ac:dyDescent="0.2">
      <c r="A190" s="8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">
      <c r="A191" s="11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.75" x14ac:dyDescent="0.2">
      <c r="A192" s="8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8" x14ac:dyDescent="0.2">
      <c r="A193" s="116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">
      <c r="A202" s="11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.75" x14ac:dyDescent="0.2">
      <c r="A203" s="8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8" x14ac:dyDescent="0.2">
      <c r="A204" s="116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.75" x14ac:dyDescent="0.2">
      <c r="A209" s="8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">
      <c r="A210" s="11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.75" x14ac:dyDescent="0.2">
      <c r="A211" s="11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.75" x14ac:dyDescent="0.2">
      <c r="A212" s="11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.75" x14ac:dyDescent="0.2">
      <c r="A213" s="11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.75" x14ac:dyDescent="0.2">
      <c r="A214" s="11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.75" x14ac:dyDescent="0.2">
      <c r="A215" s="11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8" x14ac:dyDescent="0.2">
      <c r="A216" s="11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.75" x14ac:dyDescent="0.2">
      <c r="A224" s="8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">
      <c r="A225" s="11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">
      <c r="A226" s="11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.75" x14ac:dyDescent="0.2">
      <c r="A227" s="8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">
      <c r="A228" s="11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">
      <c r="A229" s="11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">
      <c r="A230" s="11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">
      <c r="A231" s="11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">
      <c r="A232" s="11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">
      <c r="A233" s="11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.75" x14ac:dyDescent="0.2">
      <c r="A234" s="8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">
      <c r="A235" s="11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.75" x14ac:dyDescent="0.2">
      <c r="A236" s="8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">
      <c r="A237" s="11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">
      <c r="A238" s="11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.75" x14ac:dyDescent="0.2">
      <c r="A239" s="8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">
      <c r="A240" s="11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">
      <c r="A241" s="11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">
      <c r="A242" s="11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">
      <c r="A243" s="11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">
      <c r="A244" s="11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5.75" x14ac:dyDescent="0.2">
      <c r="A245" s="8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">
      <c r="A246" s="11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.75" x14ac:dyDescent="0.2">
      <c r="A247" s="8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">
      <c r="A248" s="11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">
      <c r="A249" s="11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.75" x14ac:dyDescent="0.2">
      <c r="A250" s="8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">
      <c r="A251" s="11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5.75" x14ac:dyDescent="0.2">
      <c r="A252" s="8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.75" x14ac:dyDescent="0.2">
      <c r="A256" s="8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">
      <c r="A257" s="11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5.75" x14ac:dyDescent="0.2">
      <c r="A258" s="8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">
      <c r="A259" s="11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5.75" x14ac:dyDescent="0.2">
      <c r="A260" s="8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">
      <c r="A261" s="11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">
      <c r="A262" s="11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">
      <c r="A263" s="11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">
      <c r="A264" s="11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">
      <c r="A265" s="11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">
      <c r="A266" s="11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">
      <c r="A267" s="11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">
      <c r="A268" s="11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">
      <c r="A269" s="11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">
      <c r="A270" s="11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">
      <c r="A271" s="11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5.75" x14ac:dyDescent="0.2">
      <c r="A272" s="8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">
      <c r="A273" s="11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">
      <c r="A274" s="11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">
      <c r="A275" s="11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.75" x14ac:dyDescent="0.2">
      <c r="A276" s="8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">
      <c r="A277" s="11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">
      <c r="A278" s="11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">
      <c r="A279" s="11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">
      <c r="A280" s="11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">
      <c r="A281" s="11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.75" x14ac:dyDescent="0.2">
      <c r="A282" s="8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">
      <c r="A283" s="11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5.75" x14ac:dyDescent="0.2">
      <c r="A284" s="8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">
      <c r="A285" s="11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">
      <c r="A286" s="11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.75" x14ac:dyDescent="0.2">
      <c r="A287" s="8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5.75" x14ac:dyDescent="0.2">
      <c r="A291" s="8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">
      <c r="A292" s="11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5.75" x14ac:dyDescent="0.2">
      <c r="A293" s="8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">
      <c r="A294" s="11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5.75" x14ac:dyDescent="0.2">
      <c r="A295" s="8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">
      <c r="A296" s="11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">
      <c r="A297" s="11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">
      <c r="A298" s="11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">
      <c r="A299" s="11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5.75" x14ac:dyDescent="0.2">
      <c r="A300" s="8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8" x14ac:dyDescent="0.2">
      <c r="A301" s="116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5.75" x14ac:dyDescent="0.2">
      <c r="A307" s="8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">
      <c r="A308" s="11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">
      <c r="A309" s="11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">
      <c r="A310" s="11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5.75" x14ac:dyDescent="0.2">
      <c r="A311" s="8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5.75" x14ac:dyDescent="0.2">
      <c r="A312" s="8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5.75" x14ac:dyDescent="0.2">
      <c r="A313" s="8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5.75" x14ac:dyDescent="0.2">
      <c r="A314" s="8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5.75" x14ac:dyDescent="0.2">
      <c r="A315" s="8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5.75" x14ac:dyDescent="0.2">
      <c r="A316" s="8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5.75" x14ac:dyDescent="0.2">
      <c r="A317" s="8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5.75" x14ac:dyDescent="0.2">
      <c r="A318" s="8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">
      <c r="A319" s="11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5.75" x14ac:dyDescent="0.2">
      <c r="A320" s="8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5.75" x14ac:dyDescent="0.2">
      <c r="A321" s="8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5.75" x14ac:dyDescent="0.2">
      <c r="A322" s="8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5.75" x14ac:dyDescent="0.2">
      <c r="A323" s="8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5.75" x14ac:dyDescent="0.2">
      <c r="A324" s="8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5.75" x14ac:dyDescent="0.2">
      <c r="A325" s="8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5.75" x14ac:dyDescent="0.2">
      <c r="A326" s="8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5.75" x14ac:dyDescent="0.2">
      <c r="A327" s="8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5.75" x14ac:dyDescent="0.2">
      <c r="A328" s="8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5.75" x14ac:dyDescent="0.2">
      <c r="A329" s="8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5.75" x14ac:dyDescent="0.2">
      <c r="A330" s="8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.75" x14ac:dyDescent="0.2">
      <c r="A331" s="8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8" x14ac:dyDescent="0.2">
      <c r="A332" s="116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5.75" x14ac:dyDescent="0.2">
      <c r="A340" s="8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">
      <c r="A341" s="11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5.75" x14ac:dyDescent="0.2">
      <c r="A342" s="8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8" x14ac:dyDescent="0.2">
      <c r="A343" s="116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5.75" x14ac:dyDescent="0.2">
      <c r="A350" s="8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">
      <c r="A351" s="11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5.75" x14ac:dyDescent="0.2">
      <c r="A352" s="11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5.75" x14ac:dyDescent="0.2">
      <c r="A353" s="11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5.75" x14ac:dyDescent="0.2">
      <c r="A354" s="11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5.75" x14ac:dyDescent="0.2">
      <c r="A355" s="11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5.75" x14ac:dyDescent="0.2">
      <c r="A356" s="11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20.25" x14ac:dyDescent="0.2">
      <c r="A357" s="117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5.75" x14ac:dyDescent="0.2">
      <c r="A365" s="8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">
      <c r="A366" s="11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5.75" x14ac:dyDescent="0.2">
      <c r="A367" s="8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">
      <c r="A368" s="11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">
      <c r="A369" s="11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">
      <c r="A370" s="11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">
      <c r="A371" s="11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5.75" x14ac:dyDescent="0.2">
      <c r="A372" s="8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">
      <c r="A373" s="11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">
      <c r="A374" s="11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">
      <c r="A375" s="11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5.75" x14ac:dyDescent="0.2">
      <c r="A376" s="8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">
      <c r="A377" s="11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">
      <c r="A378" s="11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">
      <c r="A379" s="11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5.75" x14ac:dyDescent="0.2">
      <c r="A380" s="8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">
      <c r="A381" s="11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">
      <c r="A382" s="11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5.75" x14ac:dyDescent="0.2">
      <c r="A383" s="8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">
      <c r="A384" s="11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">
      <c r="A385" s="11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5.75" x14ac:dyDescent="0.2">
      <c r="A386" s="8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">
      <c r="A387" s="11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">
      <c r="A388" s="11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5.75" x14ac:dyDescent="0.2">
      <c r="A389" s="8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">
      <c r="A390" s="11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">
      <c r="A391" s="11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5.75" x14ac:dyDescent="0.2">
      <c r="A392" s="8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">
      <c r="A393" s="11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">
      <c r="A394" s="11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5.75" x14ac:dyDescent="0.2">
      <c r="A395" s="8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5.75" x14ac:dyDescent="0.2">
      <c r="A399" s="8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">
      <c r="A400" s="11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">
      <c r="A401" s="11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5.75" x14ac:dyDescent="0.2">
      <c r="A402" s="8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8" x14ac:dyDescent="0.2">
      <c r="A403" s="116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5.75" x14ac:dyDescent="0.2">
      <c r="A411" s="8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">
      <c r="A412" s="11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5.75" x14ac:dyDescent="0.2">
      <c r="A413" s="8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5.75" x14ac:dyDescent="0.2">
      <c r="A414" s="8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5.75" x14ac:dyDescent="0.2">
      <c r="A415" s="8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5.75" x14ac:dyDescent="0.2">
      <c r="A416" s="8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8" x14ac:dyDescent="0.2">
      <c r="A417" s="116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5.75" x14ac:dyDescent="0.2">
      <c r="A425" s="8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">
      <c r="A426" s="11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5.75" x14ac:dyDescent="0.2">
      <c r="A427" s="8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8" x14ac:dyDescent="0.2">
      <c r="A428" s="116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2:13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2:13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2:13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2:13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2:13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2:13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2:13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2:13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2:13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2:13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2:13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2:13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2:13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2:13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2:13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2:13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2:13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2:13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2:13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2:13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2:13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2:13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2:13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2:13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2:13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2:13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2:13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2:13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2:13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2:13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2:13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2:13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2:13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2:13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2:13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2:13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2:13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2:13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2:13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2:13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2:13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2:13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2:13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2:13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2:13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2:13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2:13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2:13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2:13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2:13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2:13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2:13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2:13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2:13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2:13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2:13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2:13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2:13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2:13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2:13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2:13" x14ac:dyDescent="0.2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2:13" x14ac:dyDescent="0.2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2:13" x14ac:dyDescent="0.2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2:13" x14ac:dyDescent="0.2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2:13" x14ac:dyDescent="0.2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2:13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2:13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2:13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2:13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2:13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2:13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2:13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2:13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2:13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2:13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2:13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2:13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2:13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2:13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2:13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2:13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2:13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2:13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2:13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2:13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2:13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2:13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2:13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2:13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2:13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2:13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2:13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2:13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2:13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2:13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2:13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2:13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2:13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2:13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2:13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2:13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2:13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2:13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2:13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2:13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2:13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2:13" x14ac:dyDescent="0.2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2:13" x14ac:dyDescent="0.2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2:13" x14ac:dyDescent="0.2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2:13" x14ac:dyDescent="0.2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2:13" x14ac:dyDescent="0.2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2:13" x14ac:dyDescent="0.2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2:13" x14ac:dyDescent="0.2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2:13" x14ac:dyDescent="0.2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2:13" x14ac:dyDescent="0.2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2:13" x14ac:dyDescent="0.2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2:13" x14ac:dyDescent="0.2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2:13" x14ac:dyDescent="0.2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2:13" x14ac:dyDescent="0.2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2:13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2:13" x14ac:dyDescent="0.2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2:13" x14ac:dyDescent="0.2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2:13" x14ac:dyDescent="0.2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2:13" x14ac:dyDescent="0.2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2:13" x14ac:dyDescent="0.2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2:13" x14ac:dyDescent="0.2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2:13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2:13" x14ac:dyDescent="0.2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2:13" x14ac:dyDescent="0.2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2:13" x14ac:dyDescent="0.2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2:13" x14ac:dyDescent="0.2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2:13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2:13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2:13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2:13" x14ac:dyDescent="0.2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2:13" x14ac:dyDescent="0.2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2:13" x14ac:dyDescent="0.2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2:13" x14ac:dyDescent="0.2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2:13" x14ac:dyDescent="0.2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2:13" x14ac:dyDescent="0.2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2:13" x14ac:dyDescent="0.2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2:13" x14ac:dyDescent="0.2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2:13" x14ac:dyDescent="0.2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2:13" x14ac:dyDescent="0.2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2:13" x14ac:dyDescent="0.2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2:13" x14ac:dyDescent="0.2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2:13" x14ac:dyDescent="0.2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2:13" x14ac:dyDescent="0.2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2:13" x14ac:dyDescent="0.2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2:13" x14ac:dyDescent="0.2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2:13" x14ac:dyDescent="0.2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2:13" x14ac:dyDescent="0.2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2:13" x14ac:dyDescent="0.2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2:13" x14ac:dyDescent="0.2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2:13" x14ac:dyDescent="0.2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2:13" x14ac:dyDescent="0.2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2:13" x14ac:dyDescent="0.2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2:13" x14ac:dyDescent="0.2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2:13" x14ac:dyDescent="0.2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2:13" x14ac:dyDescent="0.2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2:13" x14ac:dyDescent="0.2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2:13" x14ac:dyDescent="0.2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2:13" x14ac:dyDescent="0.2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2:13" x14ac:dyDescent="0.2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2:13" x14ac:dyDescent="0.2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2:13" x14ac:dyDescent="0.2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2:13" x14ac:dyDescent="0.2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2:13" x14ac:dyDescent="0.2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2:13" x14ac:dyDescent="0.2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2:13" x14ac:dyDescent="0.2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2:13" x14ac:dyDescent="0.2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2:13" x14ac:dyDescent="0.2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2:13" x14ac:dyDescent="0.2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2:13" x14ac:dyDescent="0.2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2:13" x14ac:dyDescent="0.2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2:13" x14ac:dyDescent="0.2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2:13" x14ac:dyDescent="0.2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2:13" x14ac:dyDescent="0.2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2:13" x14ac:dyDescent="0.2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2:13" x14ac:dyDescent="0.2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2:13" x14ac:dyDescent="0.2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2:13" x14ac:dyDescent="0.2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2:13" x14ac:dyDescent="0.2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2:13" x14ac:dyDescent="0.2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2:13" x14ac:dyDescent="0.2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2:13" x14ac:dyDescent="0.2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2:13" x14ac:dyDescent="0.2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2:13" x14ac:dyDescent="0.2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2:13" x14ac:dyDescent="0.2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2:13" x14ac:dyDescent="0.2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2:13" x14ac:dyDescent="0.2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2:13" x14ac:dyDescent="0.2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2:13" x14ac:dyDescent="0.2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2:13" x14ac:dyDescent="0.2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2:13" x14ac:dyDescent="0.2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2:13" x14ac:dyDescent="0.2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2:13" x14ac:dyDescent="0.2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2:13" x14ac:dyDescent="0.2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2:13" x14ac:dyDescent="0.2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2:13" x14ac:dyDescent="0.2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2:13" x14ac:dyDescent="0.2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2:13" x14ac:dyDescent="0.2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2:13" x14ac:dyDescent="0.2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2:13" x14ac:dyDescent="0.2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2:13" x14ac:dyDescent="0.2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2:13" x14ac:dyDescent="0.2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2:13" x14ac:dyDescent="0.2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2:13" x14ac:dyDescent="0.2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2:13" x14ac:dyDescent="0.2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2:13" x14ac:dyDescent="0.2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2:13" x14ac:dyDescent="0.2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2:13" x14ac:dyDescent="0.2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2:13" x14ac:dyDescent="0.2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2:13" x14ac:dyDescent="0.2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2:13" x14ac:dyDescent="0.2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2:13" x14ac:dyDescent="0.2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2:13" x14ac:dyDescent="0.2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2:13" x14ac:dyDescent="0.2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2:13" x14ac:dyDescent="0.2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2:13" x14ac:dyDescent="0.2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2:13" x14ac:dyDescent="0.2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2:13" x14ac:dyDescent="0.2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2:13" x14ac:dyDescent="0.2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2:13" x14ac:dyDescent="0.2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2:13" x14ac:dyDescent="0.2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2:13" x14ac:dyDescent="0.2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2:13" x14ac:dyDescent="0.2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2:13" x14ac:dyDescent="0.2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2:13" x14ac:dyDescent="0.2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2:13" x14ac:dyDescent="0.2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2:13" x14ac:dyDescent="0.2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2:13" x14ac:dyDescent="0.2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2:13" x14ac:dyDescent="0.2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2:13" x14ac:dyDescent="0.2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2:13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2:13" x14ac:dyDescent="0.2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2:13" x14ac:dyDescent="0.2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2:13" x14ac:dyDescent="0.2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2:13" x14ac:dyDescent="0.2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2:13" x14ac:dyDescent="0.2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2:13" x14ac:dyDescent="0.2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2:13" x14ac:dyDescent="0.2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2:13" x14ac:dyDescent="0.2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2:13" x14ac:dyDescent="0.2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2:13" x14ac:dyDescent="0.2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2:13" x14ac:dyDescent="0.2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2:13" x14ac:dyDescent="0.2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2:13" x14ac:dyDescent="0.2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2:13" x14ac:dyDescent="0.2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2:13" x14ac:dyDescent="0.2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2:13" x14ac:dyDescent="0.2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2:13" x14ac:dyDescent="0.2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2:13" x14ac:dyDescent="0.2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2:13" x14ac:dyDescent="0.2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2:13" x14ac:dyDescent="0.2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2:13" x14ac:dyDescent="0.2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2:13" x14ac:dyDescent="0.2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2:13" x14ac:dyDescent="0.2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2:13" x14ac:dyDescent="0.2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2:13" x14ac:dyDescent="0.2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2:13" x14ac:dyDescent="0.2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2:13" x14ac:dyDescent="0.2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2:13" x14ac:dyDescent="0.2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2:13" x14ac:dyDescent="0.2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2:13" x14ac:dyDescent="0.2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2:13" x14ac:dyDescent="0.2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2:13" x14ac:dyDescent="0.2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2:13" x14ac:dyDescent="0.2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2:13" x14ac:dyDescent="0.2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2:13" x14ac:dyDescent="0.2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2:13" x14ac:dyDescent="0.2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2:13" x14ac:dyDescent="0.2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2:13" x14ac:dyDescent="0.2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2:13" x14ac:dyDescent="0.2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2:13" x14ac:dyDescent="0.2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2:13" x14ac:dyDescent="0.2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2:13" x14ac:dyDescent="0.2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2:13" x14ac:dyDescent="0.2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2:13" x14ac:dyDescent="0.2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2:13" x14ac:dyDescent="0.2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2:13" x14ac:dyDescent="0.2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2:13" x14ac:dyDescent="0.2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2:13" x14ac:dyDescent="0.2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2:13" x14ac:dyDescent="0.2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2:13" x14ac:dyDescent="0.2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2:13" x14ac:dyDescent="0.2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2:13" x14ac:dyDescent="0.2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2:13" x14ac:dyDescent="0.2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2:13" x14ac:dyDescent="0.2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2:13" x14ac:dyDescent="0.2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2:13" x14ac:dyDescent="0.2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2:13" x14ac:dyDescent="0.2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2:13" x14ac:dyDescent="0.2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2:13" x14ac:dyDescent="0.2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2:13" x14ac:dyDescent="0.2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2:13" x14ac:dyDescent="0.2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2:13" x14ac:dyDescent="0.2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2:13" x14ac:dyDescent="0.2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2:13" x14ac:dyDescent="0.2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2:13" x14ac:dyDescent="0.2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2:13" x14ac:dyDescent="0.2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2:13" x14ac:dyDescent="0.2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2:13" x14ac:dyDescent="0.2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2:13" x14ac:dyDescent="0.2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2:13" x14ac:dyDescent="0.2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2:13" x14ac:dyDescent="0.2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2:13" x14ac:dyDescent="0.2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2:13" x14ac:dyDescent="0.2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2:13" x14ac:dyDescent="0.2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2:13" x14ac:dyDescent="0.2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2:13" x14ac:dyDescent="0.2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2:13" x14ac:dyDescent="0.2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2:13" x14ac:dyDescent="0.2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2:13" x14ac:dyDescent="0.2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2:13" x14ac:dyDescent="0.2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2:13" x14ac:dyDescent="0.2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2:13" x14ac:dyDescent="0.2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2:13" x14ac:dyDescent="0.2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2:13" x14ac:dyDescent="0.2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2:13" x14ac:dyDescent="0.2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2:13" x14ac:dyDescent="0.2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2:13" x14ac:dyDescent="0.2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2:13" x14ac:dyDescent="0.2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2:13" x14ac:dyDescent="0.2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2:13" x14ac:dyDescent="0.2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2:13" x14ac:dyDescent="0.2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2:13" x14ac:dyDescent="0.2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2:13" x14ac:dyDescent="0.2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2:13" x14ac:dyDescent="0.2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2:13" x14ac:dyDescent="0.2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2:13" x14ac:dyDescent="0.2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2:13" x14ac:dyDescent="0.2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2:13" x14ac:dyDescent="0.2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2:13" x14ac:dyDescent="0.2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2:13" x14ac:dyDescent="0.2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2:13" x14ac:dyDescent="0.2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2:13" x14ac:dyDescent="0.2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2:13" x14ac:dyDescent="0.2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2:13" x14ac:dyDescent="0.2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2:13" x14ac:dyDescent="0.2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2:13" x14ac:dyDescent="0.2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2:13" x14ac:dyDescent="0.2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2:13" x14ac:dyDescent="0.2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2:13" x14ac:dyDescent="0.2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2:13" x14ac:dyDescent="0.2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2:13" x14ac:dyDescent="0.2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2:13" x14ac:dyDescent="0.2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2:13" x14ac:dyDescent="0.2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2:13" x14ac:dyDescent="0.2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2:13" x14ac:dyDescent="0.2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2:13" x14ac:dyDescent="0.2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2:13" x14ac:dyDescent="0.2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2:13" x14ac:dyDescent="0.2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2:13" x14ac:dyDescent="0.2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2:13" x14ac:dyDescent="0.2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2:13" x14ac:dyDescent="0.2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2:13" x14ac:dyDescent="0.2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2:13" x14ac:dyDescent="0.2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2:13" x14ac:dyDescent="0.2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2:13" x14ac:dyDescent="0.2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2:13" x14ac:dyDescent="0.2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2:13" x14ac:dyDescent="0.2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2:13" x14ac:dyDescent="0.2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2:13" x14ac:dyDescent="0.2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2:13" x14ac:dyDescent="0.2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2:13" x14ac:dyDescent="0.2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2:13" x14ac:dyDescent="0.2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2:13" x14ac:dyDescent="0.2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2:13" x14ac:dyDescent="0.2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2:13" x14ac:dyDescent="0.2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2:13" x14ac:dyDescent="0.2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2:13" x14ac:dyDescent="0.2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2:13" x14ac:dyDescent="0.2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2:13" x14ac:dyDescent="0.2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2:13" x14ac:dyDescent="0.2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2:13" x14ac:dyDescent="0.2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2:13" x14ac:dyDescent="0.2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2:13" x14ac:dyDescent="0.2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2:13" x14ac:dyDescent="0.2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2:13" x14ac:dyDescent="0.2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2:13" x14ac:dyDescent="0.2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2:13" x14ac:dyDescent="0.2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2:13" x14ac:dyDescent="0.2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2:13" x14ac:dyDescent="0.2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2:13" x14ac:dyDescent="0.2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2:13" x14ac:dyDescent="0.2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2:13" x14ac:dyDescent="0.2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2:13" x14ac:dyDescent="0.2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2:13" x14ac:dyDescent="0.2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2:13" x14ac:dyDescent="0.2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2:13" x14ac:dyDescent="0.2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2:13" x14ac:dyDescent="0.2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2:13" x14ac:dyDescent="0.2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2:13" x14ac:dyDescent="0.2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2:13" x14ac:dyDescent="0.2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2:13" x14ac:dyDescent="0.2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2:13" x14ac:dyDescent="0.2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2:13" x14ac:dyDescent="0.2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2:13" x14ac:dyDescent="0.2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2:13" x14ac:dyDescent="0.2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2:13" x14ac:dyDescent="0.2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2:13" x14ac:dyDescent="0.2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2:13" x14ac:dyDescent="0.2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2:13" x14ac:dyDescent="0.2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2:13" x14ac:dyDescent="0.2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2:13" x14ac:dyDescent="0.2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2:13" x14ac:dyDescent="0.2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2:13" x14ac:dyDescent="0.2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2:13" x14ac:dyDescent="0.2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2:13" x14ac:dyDescent="0.2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2:13" x14ac:dyDescent="0.2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2:13" x14ac:dyDescent="0.2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2:13" x14ac:dyDescent="0.2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2:13" x14ac:dyDescent="0.2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2:13" x14ac:dyDescent="0.2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2:13" x14ac:dyDescent="0.2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2:13" x14ac:dyDescent="0.2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2:13" x14ac:dyDescent="0.2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2:13" x14ac:dyDescent="0.2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2:13" x14ac:dyDescent="0.2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2:13" x14ac:dyDescent="0.2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2:13" x14ac:dyDescent="0.2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2:13" x14ac:dyDescent="0.2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2:13" x14ac:dyDescent="0.2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2:13" x14ac:dyDescent="0.2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2:13" x14ac:dyDescent="0.2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2:13" x14ac:dyDescent="0.2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2:13" x14ac:dyDescent="0.2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2:13" x14ac:dyDescent="0.2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2:13" x14ac:dyDescent="0.2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2:13" x14ac:dyDescent="0.2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2:13" x14ac:dyDescent="0.2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2:13" x14ac:dyDescent="0.2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2:13" x14ac:dyDescent="0.2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2:13" x14ac:dyDescent="0.2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2:13" x14ac:dyDescent="0.2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2:13" x14ac:dyDescent="0.2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2:13" x14ac:dyDescent="0.2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2:13" x14ac:dyDescent="0.2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2:13" x14ac:dyDescent="0.2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2:13" x14ac:dyDescent="0.2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2:13" x14ac:dyDescent="0.2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2:13" x14ac:dyDescent="0.2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2:13" x14ac:dyDescent="0.2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2:13" x14ac:dyDescent="0.2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2:13" x14ac:dyDescent="0.2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</sheetData>
  <mergeCells count="75">
    <mergeCell ref="B15:M15"/>
    <mergeCell ref="B16:C18"/>
    <mergeCell ref="D16:D17"/>
    <mergeCell ref="E16:E17"/>
    <mergeCell ref="F16:I16"/>
    <mergeCell ref="J16:M16"/>
    <mergeCell ref="J17:K17"/>
    <mergeCell ref="L17:M17"/>
    <mergeCell ref="B32:C32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29:C29"/>
    <mergeCell ref="B31:C31"/>
    <mergeCell ref="B54:C54"/>
    <mergeCell ref="B34:C34"/>
    <mergeCell ref="B35:C35"/>
    <mergeCell ref="B37:C37"/>
    <mergeCell ref="B39:C39"/>
    <mergeCell ref="B41:C41"/>
    <mergeCell ref="B43:C43"/>
    <mergeCell ref="B44:C44"/>
    <mergeCell ref="B46:C46"/>
    <mergeCell ref="B48:C48"/>
    <mergeCell ref="B50:C50"/>
    <mergeCell ref="B52:C52"/>
    <mergeCell ref="B75:C75"/>
    <mergeCell ref="B56:C56"/>
    <mergeCell ref="B57:C57"/>
    <mergeCell ref="B64:L64"/>
    <mergeCell ref="B65:C67"/>
    <mergeCell ref="D65:D66"/>
    <mergeCell ref="E65:H65"/>
    <mergeCell ref="I65:L65"/>
    <mergeCell ref="I66:J66"/>
    <mergeCell ref="K66:L66"/>
    <mergeCell ref="B68:C68"/>
    <mergeCell ref="B69:C69"/>
    <mergeCell ref="B70:C70"/>
    <mergeCell ref="B72:C72"/>
    <mergeCell ref="B73:C73"/>
    <mergeCell ref="E97:F97"/>
    <mergeCell ref="B77:C77"/>
    <mergeCell ref="B79:C79"/>
    <mergeCell ref="B81:C81"/>
    <mergeCell ref="B83:C83"/>
    <mergeCell ref="B84:C84"/>
    <mergeCell ref="B85:C85"/>
    <mergeCell ref="B100:C100"/>
    <mergeCell ref="B2:K2"/>
    <mergeCell ref="B3:C5"/>
    <mergeCell ref="D3:D4"/>
    <mergeCell ref="E3:G3"/>
    <mergeCell ref="H3:K3"/>
    <mergeCell ref="H4:I4"/>
    <mergeCell ref="J4:K4"/>
    <mergeCell ref="B6:C6"/>
    <mergeCell ref="B7:C7"/>
    <mergeCell ref="B87:C87"/>
    <mergeCell ref="B89:C89"/>
    <mergeCell ref="B90:C90"/>
    <mergeCell ref="G96:I97"/>
    <mergeCell ref="B97:C99"/>
    <mergeCell ref="D97:D98"/>
    <mergeCell ref="B8:C8"/>
    <mergeCell ref="B9:C9"/>
    <mergeCell ref="B10:C10"/>
    <mergeCell ref="B11:C11"/>
    <mergeCell ref="B12:C12"/>
  </mergeCells>
  <conditionalFormatting sqref="J19:M51">
    <cfRule type="cellIs" dxfId="873" priority="19" stopIfTrue="1" operator="lessThan">
      <formula>0</formula>
    </cfRule>
  </conditionalFormatting>
  <conditionalFormatting sqref="J52:M59">
    <cfRule type="cellIs" dxfId="872" priority="17" stopIfTrue="1" operator="lessThan">
      <formula>0</formula>
    </cfRule>
  </conditionalFormatting>
  <conditionalFormatting sqref="D19:I51">
    <cfRule type="cellIs" dxfId="871" priority="20" stopIfTrue="1" operator="lessThan">
      <formula>0</formula>
    </cfRule>
  </conditionalFormatting>
  <conditionalFormatting sqref="I92:L92">
    <cfRule type="cellIs" dxfId="870" priority="13" stopIfTrue="1" operator="lessThan">
      <formula>0</formula>
    </cfRule>
  </conditionalFormatting>
  <conditionalFormatting sqref="D52:I59">
    <cfRule type="cellIs" dxfId="869" priority="18" stopIfTrue="1" operator="lessThan">
      <formula>0</formula>
    </cfRule>
  </conditionalFormatting>
  <conditionalFormatting sqref="D68:H91">
    <cfRule type="cellIs" dxfId="868" priority="16" stopIfTrue="1" operator="lessThan">
      <formula>0</formula>
    </cfRule>
  </conditionalFormatting>
  <conditionalFormatting sqref="I68:L91">
    <cfRule type="cellIs" dxfId="867" priority="15" stopIfTrue="1" operator="lessThan">
      <formula>0</formula>
    </cfRule>
  </conditionalFormatting>
  <conditionalFormatting sqref="D92:H92">
    <cfRule type="cellIs" dxfId="866" priority="14" stopIfTrue="1" operator="lessThan">
      <formula>0</formula>
    </cfRule>
  </conditionalFormatting>
  <conditionalFormatting sqref="D100:F101">
    <cfRule type="cellIs" dxfId="865" priority="12" stopIfTrue="1" operator="lessThan">
      <formula>0</formula>
    </cfRule>
  </conditionalFormatting>
  <conditionalFormatting sqref="G100:I101">
    <cfRule type="cellIs" dxfId="864" priority="11" stopIfTrue="1" operator="lessThan">
      <formula>0</formula>
    </cfRule>
  </conditionalFormatting>
  <conditionalFormatting sqref="D6:G12">
    <cfRule type="cellIs" dxfId="863" priority="5" stopIfTrue="1" operator="lessThan">
      <formula>0</formula>
    </cfRule>
  </conditionalFormatting>
  <conditionalFormatting sqref="H6:K7 H9:K10">
    <cfRule type="cellIs" dxfId="862" priority="4" stopIfTrue="1" operator="lessThan">
      <formula>0</formula>
    </cfRule>
  </conditionalFormatting>
  <conditionalFormatting sqref="H8:K8">
    <cfRule type="cellIs" dxfId="861" priority="3" stopIfTrue="1" operator="lessThan">
      <formula>0</formula>
    </cfRule>
  </conditionalFormatting>
  <conditionalFormatting sqref="H11:K11">
    <cfRule type="cellIs" dxfId="860" priority="2" stopIfTrue="1" operator="lessThan">
      <formula>0</formula>
    </cfRule>
  </conditionalFormatting>
  <conditionalFormatting sqref="H12:K12">
    <cfRule type="cellIs" dxfId="85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4"/>
  <sheetViews>
    <sheetView zoomScale="90" zoomScaleNormal="90" workbookViewId="0"/>
  </sheetViews>
  <sheetFormatPr defaultColWidth="9.140625" defaultRowHeight="15" x14ac:dyDescent="0.2"/>
  <cols>
    <col min="1" max="1" width="9.140625" style="1"/>
    <col min="2" max="2" width="11.28515625" style="1" customWidth="1"/>
    <col min="3" max="3" width="56.28515625" style="1" bestFit="1" customWidth="1"/>
    <col min="4" max="4" width="20.42578125" style="1" customWidth="1"/>
    <col min="5" max="5" width="18.7109375" style="1" customWidth="1"/>
    <col min="6" max="7" width="18.7109375" style="53" customWidth="1"/>
    <col min="8" max="10" width="18.7109375" style="1" customWidth="1"/>
    <col min="11" max="11" width="18.7109375" style="53" customWidth="1"/>
    <col min="12" max="13" width="18.7109375" style="1" customWidth="1"/>
    <col min="14" max="16384" width="9.140625" style="2"/>
  </cols>
  <sheetData>
    <row r="1" spans="2:13" ht="15.75" thickBot="1" x14ac:dyDescent="0.25"/>
    <row r="2" spans="2:13" ht="18.75" thickBot="1" x14ac:dyDescent="0.25">
      <c r="B2" s="235" t="s">
        <v>85</v>
      </c>
      <c r="C2" s="236"/>
      <c r="D2" s="236"/>
      <c r="E2" s="236"/>
      <c r="F2" s="236"/>
      <c r="G2" s="236"/>
      <c r="H2" s="236"/>
      <c r="I2" s="236"/>
      <c r="J2" s="236"/>
      <c r="K2" s="237"/>
    </row>
    <row r="3" spans="2:13" ht="16.5" thickBot="1" x14ac:dyDescent="0.25">
      <c r="B3" s="238" t="s">
        <v>151</v>
      </c>
      <c r="C3" s="238"/>
      <c r="D3" s="239" t="s">
        <v>2</v>
      </c>
      <c r="E3" s="240" t="s">
        <v>4</v>
      </c>
      <c r="F3" s="240"/>
      <c r="G3" s="240"/>
      <c r="H3" s="227" t="s">
        <v>5</v>
      </c>
      <c r="I3" s="228"/>
      <c r="J3" s="228"/>
      <c r="K3" s="229"/>
    </row>
    <row r="4" spans="2:13" ht="75.75" thickBot="1" x14ac:dyDescent="0.25">
      <c r="B4" s="238"/>
      <c r="C4" s="238"/>
      <c r="D4" s="239"/>
      <c r="E4" s="151" t="s">
        <v>152</v>
      </c>
      <c r="F4" s="152" t="s">
        <v>93</v>
      </c>
      <c r="G4" s="153" t="s">
        <v>9</v>
      </c>
      <c r="H4" s="241" t="s">
        <v>10</v>
      </c>
      <c r="I4" s="242"/>
      <c r="J4" s="243" t="s">
        <v>11</v>
      </c>
      <c r="K4" s="244"/>
    </row>
    <row r="5" spans="2:13" ht="16.5" thickBot="1" x14ac:dyDescent="0.25">
      <c r="B5" s="238"/>
      <c r="C5" s="238"/>
      <c r="D5" s="154" t="s">
        <v>12</v>
      </c>
      <c r="E5" s="155" t="s">
        <v>12</v>
      </c>
      <c r="F5" s="156" t="s">
        <v>12</v>
      </c>
      <c r="G5" s="157" t="s">
        <v>12</v>
      </c>
      <c r="H5" s="157" t="s">
        <v>12</v>
      </c>
      <c r="I5" s="157" t="s">
        <v>13</v>
      </c>
      <c r="J5" s="157" t="s">
        <v>12</v>
      </c>
      <c r="K5" s="157" t="s">
        <v>13</v>
      </c>
    </row>
    <row r="6" spans="2:13" customFormat="1" ht="15.75" thickBot="1" x14ac:dyDescent="0.3">
      <c r="B6" s="245" t="s">
        <v>153</v>
      </c>
      <c r="C6" s="245"/>
      <c r="D6" s="158">
        <v>282424</v>
      </c>
      <c r="E6" s="159">
        <v>284925</v>
      </c>
      <c r="F6" s="160">
        <v>-41891</v>
      </c>
      <c r="G6" s="161">
        <v>243034</v>
      </c>
      <c r="H6" s="20">
        <v>-39390</v>
      </c>
      <c r="I6" s="21">
        <f>IF(D6&lt;0,"**",H6/D6)</f>
        <v>-0.13947114976064356</v>
      </c>
      <c r="J6" s="22">
        <v>-43131.739014807565</v>
      </c>
      <c r="K6" s="23">
        <v>-0.15271980785913225</v>
      </c>
    </row>
    <row r="7" spans="2:13" customFormat="1" x14ac:dyDescent="0.25">
      <c r="B7" s="246" t="s">
        <v>154</v>
      </c>
      <c r="C7" s="246"/>
      <c r="D7" s="162">
        <v>101731</v>
      </c>
      <c r="E7" s="159">
        <v>86241</v>
      </c>
      <c r="F7" s="160">
        <v>14393</v>
      </c>
      <c r="G7" s="161">
        <v>100634</v>
      </c>
      <c r="H7" s="20">
        <v>-1097</v>
      </c>
      <c r="I7" s="21">
        <f t="shared" ref="I7:I12" si="0">IF(D7&lt;0,"**",H7/D7)</f>
        <v>-1.0783340378055853E-2</v>
      </c>
      <c r="J7" s="22">
        <v>-2646.3559091161878</v>
      </c>
      <c r="K7" s="23">
        <v>-2.6013269397884498E-2</v>
      </c>
    </row>
    <row r="8" spans="2:13" customFormat="1" ht="16.5" thickBot="1" x14ac:dyDescent="0.3">
      <c r="B8" s="234" t="s">
        <v>155</v>
      </c>
      <c r="C8" s="234"/>
      <c r="D8" s="163">
        <v>384155</v>
      </c>
      <c r="E8" s="164">
        <v>371166</v>
      </c>
      <c r="F8" s="165">
        <v>-27498</v>
      </c>
      <c r="G8" s="166">
        <v>343668</v>
      </c>
      <c r="H8" s="167">
        <v>-40487</v>
      </c>
      <c r="I8" s="168">
        <f t="shared" si="0"/>
        <v>-0.10539235464851428</v>
      </c>
      <c r="J8" s="169">
        <v>-45778.094923923723</v>
      </c>
      <c r="K8" s="170">
        <v>-0.11916568813089436</v>
      </c>
    </row>
    <row r="9" spans="2:13" customFormat="1" ht="15.75" thickBot="1" x14ac:dyDescent="0.3">
      <c r="B9" s="246" t="s">
        <v>156</v>
      </c>
      <c r="C9" s="246"/>
      <c r="D9" s="162">
        <v>2400</v>
      </c>
      <c r="E9" s="159">
        <v>2400</v>
      </c>
      <c r="F9" s="160">
        <v>0</v>
      </c>
      <c r="G9" s="161">
        <v>2400</v>
      </c>
      <c r="H9" s="20">
        <v>0</v>
      </c>
      <c r="I9" s="21">
        <f t="shared" si="0"/>
        <v>0</v>
      </c>
      <c r="J9" s="22">
        <v>-36.9502770622139</v>
      </c>
      <c r="K9" s="23">
        <v>-1.5395948775922458E-2</v>
      </c>
    </row>
    <row r="10" spans="2:13" customFormat="1" x14ac:dyDescent="0.25">
      <c r="B10" s="246" t="s">
        <v>157</v>
      </c>
      <c r="C10" s="246"/>
      <c r="D10" s="162">
        <v>0</v>
      </c>
      <c r="E10" s="159">
        <v>0</v>
      </c>
      <c r="F10" s="160">
        <v>0</v>
      </c>
      <c r="G10" s="161">
        <v>0</v>
      </c>
      <c r="H10" s="20">
        <v>0</v>
      </c>
      <c r="I10" s="21" t="s">
        <v>29</v>
      </c>
      <c r="J10" s="22">
        <v>0</v>
      </c>
      <c r="K10" s="23" t="s">
        <v>29</v>
      </c>
    </row>
    <row r="11" spans="2:13" customFormat="1" ht="16.5" thickBot="1" x14ac:dyDescent="0.3">
      <c r="B11" s="234" t="s">
        <v>158</v>
      </c>
      <c r="C11" s="234"/>
      <c r="D11" s="163">
        <v>2400</v>
      </c>
      <c r="E11" s="164">
        <v>2400</v>
      </c>
      <c r="F11" s="165">
        <v>0</v>
      </c>
      <c r="G11" s="166">
        <v>2400</v>
      </c>
      <c r="H11" s="167">
        <v>0</v>
      </c>
      <c r="I11" s="168">
        <f t="shared" si="0"/>
        <v>0</v>
      </c>
      <c r="J11" s="169">
        <v>-36.9502770622139</v>
      </c>
      <c r="K11" s="170">
        <v>-1.5395948775922458E-2</v>
      </c>
    </row>
    <row r="12" spans="2:13" customFormat="1" ht="18.75" thickBot="1" x14ac:dyDescent="0.3">
      <c r="B12" s="223" t="s">
        <v>384</v>
      </c>
      <c r="C12" s="223"/>
      <c r="D12" s="171">
        <v>386555</v>
      </c>
      <c r="E12" s="45">
        <v>373566</v>
      </c>
      <c r="F12" s="46">
        <v>-27498</v>
      </c>
      <c r="G12" s="172">
        <v>346068</v>
      </c>
      <c r="H12" s="45">
        <v>-40487</v>
      </c>
      <c r="I12" s="173">
        <f t="shared" si="0"/>
        <v>-0.10473800623455912</v>
      </c>
      <c r="J12" s="174">
        <v>-45815.045200985973</v>
      </c>
      <c r="K12" s="50">
        <v>-0.11852141403160216</v>
      </c>
    </row>
    <row r="15" spans="2:13" ht="15.75" thickBot="1" x14ac:dyDescent="0.25"/>
    <row r="16" spans="2:13" ht="16.5" thickBot="1" x14ac:dyDescent="0.25">
      <c r="B16" s="224" t="s">
        <v>0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</row>
    <row r="17" spans="1:13" ht="16.5" thickBot="1" x14ac:dyDescent="0.25">
      <c r="B17" s="225" t="s">
        <v>1</v>
      </c>
      <c r="C17" s="225"/>
      <c r="D17" s="226" t="s">
        <v>2</v>
      </c>
      <c r="E17" s="226" t="s">
        <v>3</v>
      </c>
      <c r="F17" s="224" t="s">
        <v>4</v>
      </c>
      <c r="G17" s="224"/>
      <c r="H17" s="224"/>
      <c r="I17" s="224"/>
      <c r="J17" s="227" t="s">
        <v>5</v>
      </c>
      <c r="K17" s="228"/>
      <c r="L17" s="228"/>
      <c r="M17" s="229"/>
    </row>
    <row r="18" spans="1:13" ht="45.75" thickBot="1" x14ac:dyDescent="0.25">
      <c r="A18" s="3"/>
      <c r="B18" s="225"/>
      <c r="C18" s="225"/>
      <c r="D18" s="226"/>
      <c r="E18" s="226"/>
      <c r="F18" s="4" t="s">
        <v>6</v>
      </c>
      <c r="G18" s="5" t="s">
        <v>7</v>
      </c>
      <c r="H18" s="6" t="s">
        <v>8</v>
      </c>
      <c r="I18" s="7" t="s">
        <v>9</v>
      </c>
      <c r="J18" s="230" t="s">
        <v>10</v>
      </c>
      <c r="K18" s="231"/>
      <c r="L18" s="232" t="s">
        <v>11</v>
      </c>
      <c r="M18" s="233"/>
    </row>
    <row r="19" spans="1:13" ht="16.5" thickBot="1" x14ac:dyDescent="0.25">
      <c r="A19" s="8"/>
      <c r="B19" s="225"/>
      <c r="C19" s="225"/>
      <c r="D19" s="9" t="s">
        <v>12</v>
      </c>
      <c r="E19" s="10" t="s">
        <v>12</v>
      </c>
      <c r="F19" s="11" t="s">
        <v>12</v>
      </c>
      <c r="G19" s="12" t="s">
        <v>12</v>
      </c>
      <c r="H19" s="13" t="s">
        <v>12</v>
      </c>
      <c r="I19" s="14" t="s">
        <v>12</v>
      </c>
      <c r="J19" s="14" t="s">
        <v>12</v>
      </c>
      <c r="K19" s="14" t="s">
        <v>13</v>
      </c>
      <c r="L19" s="14" t="s">
        <v>12</v>
      </c>
      <c r="M19" s="14" t="s">
        <v>13</v>
      </c>
    </row>
    <row r="20" spans="1:13" ht="15.75" customHeight="1" x14ac:dyDescent="0.2">
      <c r="A20" s="8"/>
      <c r="B20" s="199" t="s">
        <v>14</v>
      </c>
      <c r="C20" s="199"/>
      <c r="D20" s="15">
        <v>250</v>
      </c>
      <c r="E20" s="16">
        <v>250</v>
      </c>
      <c r="F20" s="17">
        <v>0</v>
      </c>
      <c r="G20" s="18">
        <v>0</v>
      </c>
      <c r="H20" s="18">
        <v>-250</v>
      </c>
      <c r="I20" s="19">
        <v>0</v>
      </c>
      <c r="J20" s="20">
        <v>-250</v>
      </c>
      <c r="K20" s="21">
        <f t="shared" ref="K20:K32" si="1">IF(D20&lt;0,"**",J20/D20)</f>
        <v>-1</v>
      </c>
      <c r="L20" s="22">
        <v>-250</v>
      </c>
      <c r="M20" s="23">
        <v>-1</v>
      </c>
    </row>
    <row r="21" spans="1:13" ht="15.75" customHeight="1" x14ac:dyDescent="0.2">
      <c r="A21" s="8"/>
      <c r="B21" s="200" t="s">
        <v>15</v>
      </c>
      <c r="C21" s="200"/>
      <c r="D21" s="24">
        <v>181</v>
      </c>
      <c r="E21" s="16">
        <v>181</v>
      </c>
      <c r="F21" s="17">
        <v>0</v>
      </c>
      <c r="G21" s="25">
        <v>0</v>
      </c>
      <c r="H21" s="18">
        <v>0</v>
      </c>
      <c r="I21" s="26">
        <v>181</v>
      </c>
      <c r="J21" s="27">
        <v>0</v>
      </c>
      <c r="K21" s="28">
        <f t="shared" si="1"/>
        <v>0</v>
      </c>
      <c r="L21" s="29">
        <v>-2.7866667284419862</v>
      </c>
      <c r="M21" s="30">
        <v>-1.5395948775922576E-2</v>
      </c>
    </row>
    <row r="22" spans="1:13" ht="47.25" x14ac:dyDescent="0.2">
      <c r="A22" s="8"/>
      <c r="B22" s="31" t="s">
        <v>16</v>
      </c>
      <c r="C22" s="32" t="s">
        <v>17</v>
      </c>
      <c r="D22" s="33">
        <v>431</v>
      </c>
      <c r="E22" s="34">
        <v>431</v>
      </c>
      <c r="F22" s="35">
        <v>0</v>
      </c>
      <c r="G22" s="36">
        <v>0</v>
      </c>
      <c r="H22" s="37">
        <v>-250</v>
      </c>
      <c r="I22" s="38">
        <v>181</v>
      </c>
      <c r="J22" s="35">
        <v>-250</v>
      </c>
      <c r="K22" s="39">
        <f t="shared" si="1"/>
        <v>-0.58004640371229699</v>
      </c>
      <c r="L22" s="37">
        <v>-252.78666672844199</v>
      </c>
      <c r="M22" s="40">
        <v>-0.58651198776900693</v>
      </c>
    </row>
    <row r="23" spans="1:13" ht="15.75" customHeight="1" x14ac:dyDescent="0.2">
      <c r="A23" s="8"/>
      <c r="B23" s="200" t="s">
        <v>18</v>
      </c>
      <c r="C23" s="200"/>
      <c r="D23" s="24">
        <v>3412</v>
      </c>
      <c r="E23" s="16">
        <v>3412</v>
      </c>
      <c r="F23" s="17">
        <v>0</v>
      </c>
      <c r="G23" s="25">
        <v>0</v>
      </c>
      <c r="H23" s="18">
        <v>0</v>
      </c>
      <c r="I23" s="26">
        <v>3412</v>
      </c>
      <c r="J23" s="27">
        <v>0</v>
      </c>
      <c r="K23" s="28">
        <f t="shared" si="1"/>
        <v>0</v>
      </c>
      <c r="L23" s="29">
        <v>-52.53097722344728</v>
      </c>
      <c r="M23" s="30">
        <v>-1.5395948775922414E-2</v>
      </c>
    </row>
    <row r="24" spans="1:13" ht="15.75" customHeight="1" x14ac:dyDescent="0.2">
      <c r="A24" s="8"/>
      <c r="B24" s="200" t="s">
        <v>19</v>
      </c>
      <c r="C24" s="200"/>
      <c r="D24" s="24">
        <v>1636</v>
      </c>
      <c r="E24" s="16">
        <v>1636</v>
      </c>
      <c r="F24" s="17">
        <v>0</v>
      </c>
      <c r="G24" s="25">
        <v>0</v>
      </c>
      <c r="H24" s="18">
        <v>0</v>
      </c>
      <c r="I24" s="26">
        <v>1636</v>
      </c>
      <c r="J24" s="27">
        <v>0</v>
      </c>
      <c r="K24" s="28">
        <f t="shared" si="1"/>
        <v>0</v>
      </c>
      <c r="L24" s="29">
        <v>-25.187772197409458</v>
      </c>
      <c r="M24" s="30">
        <v>-1.5395948775922652E-2</v>
      </c>
    </row>
    <row r="25" spans="1:13" ht="15.75" customHeight="1" x14ac:dyDescent="0.2">
      <c r="A25" s="8"/>
      <c r="B25" s="200" t="s">
        <v>20</v>
      </c>
      <c r="C25" s="200"/>
      <c r="D25" s="24">
        <v>1827</v>
      </c>
      <c r="E25" s="16">
        <v>1827</v>
      </c>
      <c r="F25" s="17">
        <v>0</v>
      </c>
      <c r="G25" s="25">
        <v>-1289</v>
      </c>
      <c r="H25" s="18">
        <v>0</v>
      </c>
      <c r="I25" s="26">
        <v>538</v>
      </c>
      <c r="J25" s="27">
        <v>-1289</v>
      </c>
      <c r="K25" s="28">
        <f t="shared" si="1"/>
        <v>-0.70552818828680897</v>
      </c>
      <c r="L25" s="29">
        <v>-1297.2830204414463</v>
      </c>
      <c r="M25" s="30">
        <v>-0.71006186121589832</v>
      </c>
    </row>
    <row r="26" spans="1:13" ht="15.75" customHeight="1" x14ac:dyDescent="0.2">
      <c r="A26" s="8"/>
      <c r="B26" s="200" t="s">
        <v>21</v>
      </c>
      <c r="C26" s="200"/>
      <c r="D26" s="24">
        <v>385</v>
      </c>
      <c r="E26" s="16">
        <v>385</v>
      </c>
      <c r="F26" s="17">
        <v>0</v>
      </c>
      <c r="G26" s="25">
        <v>0</v>
      </c>
      <c r="H26" s="18">
        <v>0</v>
      </c>
      <c r="I26" s="26">
        <v>385</v>
      </c>
      <c r="J26" s="27">
        <v>0</v>
      </c>
      <c r="K26" s="28">
        <f t="shared" si="1"/>
        <v>0</v>
      </c>
      <c r="L26" s="29">
        <v>-5.9274402787302165</v>
      </c>
      <c r="M26" s="30">
        <v>-1.539594877592264E-2</v>
      </c>
    </row>
    <row r="27" spans="1:13" ht="15.75" customHeight="1" x14ac:dyDescent="0.2">
      <c r="A27" s="8"/>
      <c r="B27" s="200" t="s">
        <v>22</v>
      </c>
      <c r="C27" s="200"/>
      <c r="D27" s="24">
        <v>1527</v>
      </c>
      <c r="E27" s="16">
        <v>1527</v>
      </c>
      <c r="F27" s="17">
        <v>0</v>
      </c>
      <c r="G27" s="25">
        <v>1058</v>
      </c>
      <c r="H27" s="18">
        <v>0</v>
      </c>
      <c r="I27" s="26">
        <v>2585</v>
      </c>
      <c r="J27" s="27">
        <v>1058</v>
      </c>
      <c r="K27" s="28">
        <f t="shared" si="1"/>
        <v>0.69286182056319578</v>
      </c>
      <c r="L27" s="29">
        <v>1018.20147241424</v>
      </c>
      <c r="M27" s="30">
        <v>0.66679860668908975</v>
      </c>
    </row>
    <row r="28" spans="1:13" ht="15.75" customHeight="1" x14ac:dyDescent="0.2">
      <c r="A28" s="8"/>
      <c r="B28" s="200" t="s">
        <v>23</v>
      </c>
      <c r="C28" s="200"/>
      <c r="D28" s="24">
        <v>1400</v>
      </c>
      <c r="E28" s="16">
        <v>1400</v>
      </c>
      <c r="F28" s="17">
        <v>0</v>
      </c>
      <c r="G28" s="25">
        <v>0</v>
      </c>
      <c r="H28" s="18">
        <v>-1000</v>
      </c>
      <c r="I28" s="26">
        <v>400</v>
      </c>
      <c r="J28" s="27">
        <v>-1000</v>
      </c>
      <c r="K28" s="28">
        <f t="shared" si="1"/>
        <v>-0.7142857142857143</v>
      </c>
      <c r="L28" s="29">
        <v>-1006.1583795103691</v>
      </c>
      <c r="M28" s="30">
        <v>-0.71868455679312071</v>
      </c>
    </row>
    <row r="29" spans="1:13" ht="47.25" x14ac:dyDescent="0.2">
      <c r="A29" s="8"/>
      <c r="B29" s="31" t="s">
        <v>16</v>
      </c>
      <c r="C29" s="32" t="s">
        <v>24</v>
      </c>
      <c r="D29" s="33">
        <v>10187</v>
      </c>
      <c r="E29" s="34">
        <v>10187</v>
      </c>
      <c r="F29" s="35">
        <v>0</v>
      </c>
      <c r="G29" s="36">
        <v>-231</v>
      </c>
      <c r="H29" s="37">
        <v>-1000</v>
      </c>
      <c r="I29" s="38">
        <v>8956</v>
      </c>
      <c r="J29" s="35">
        <v>-1231</v>
      </c>
      <c r="K29" s="39">
        <f t="shared" si="1"/>
        <v>-0.12084028663983508</v>
      </c>
      <c r="L29" s="37">
        <v>-1368.8861172371635</v>
      </c>
      <c r="M29" s="40">
        <v>-0.13437578455258303</v>
      </c>
    </row>
    <row r="30" spans="1:13" ht="15.75" customHeight="1" x14ac:dyDescent="0.2">
      <c r="A30" s="8"/>
      <c r="B30" s="200" t="s">
        <v>25</v>
      </c>
      <c r="C30" s="200"/>
      <c r="D30" s="24">
        <v>22448</v>
      </c>
      <c r="E30" s="16">
        <v>22448</v>
      </c>
      <c r="F30" s="17">
        <v>0</v>
      </c>
      <c r="G30" s="25">
        <v>0</v>
      </c>
      <c r="H30" s="18">
        <v>-58</v>
      </c>
      <c r="I30" s="26">
        <v>22390</v>
      </c>
      <c r="J30" s="27">
        <v>-58</v>
      </c>
      <c r="K30" s="28">
        <f t="shared" si="1"/>
        <v>-2.5837491090520315E-3</v>
      </c>
      <c r="L30" s="29">
        <v>-402.71529309290418</v>
      </c>
      <c r="M30" s="30">
        <v>-1.7939918616041703E-2</v>
      </c>
    </row>
    <row r="31" spans="1:13" ht="31.5" x14ac:dyDescent="0.2">
      <c r="A31" s="8"/>
      <c r="B31" s="31" t="s">
        <v>16</v>
      </c>
      <c r="C31" s="32" t="s">
        <v>26</v>
      </c>
      <c r="D31" s="33">
        <v>22448</v>
      </c>
      <c r="E31" s="34">
        <v>22448</v>
      </c>
      <c r="F31" s="35">
        <v>0</v>
      </c>
      <c r="G31" s="36">
        <v>0</v>
      </c>
      <c r="H31" s="37">
        <v>-58</v>
      </c>
      <c r="I31" s="38">
        <v>22390</v>
      </c>
      <c r="J31" s="35">
        <v>-58</v>
      </c>
      <c r="K31" s="39">
        <f t="shared" si="1"/>
        <v>-2.5837491090520315E-3</v>
      </c>
      <c r="L31" s="37">
        <v>-402.71529309290418</v>
      </c>
      <c r="M31" s="40">
        <v>-1.7939918616041703E-2</v>
      </c>
    </row>
    <row r="32" spans="1:13" ht="15.75" x14ac:dyDescent="0.2">
      <c r="A32" s="8"/>
      <c r="B32" s="200" t="s">
        <v>27</v>
      </c>
      <c r="C32" s="200"/>
      <c r="D32" s="24">
        <v>72199</v>
      </c>
      <c r="E32" s="16">
        <v>72199</v>
      </c>
      <c r="F32" s="17">
        <v>-35000</v>
      </c>
      <c r="G32" s="25">
        <v>0</v>
      </c>
      <c r="H32" s="18">
        <v>-3413</v>
      </c>
      <c r="I32" s="26">
        <v>33786</v>
      </c>
      <c r="J32" s="27">
        <v>-38413</v>
      </c>
      <c r="K32" s="28">
        <f t="shared" si="1"/>
        <v>-0.53204338010221752</v>
      </c>
      <c r="L32" s="29">
        <v>-38933.16752534332</v>
      </c>
      <c r="M32" s="30">
        <v>-0.53924801625151764</v>
      </c>
    </row>
    <row r="33" spans="1:13" ht="15.75" customHeight="1" x14ac:dyDescent="0.2">
      <c r="A33" s="8"/>
      <c r="B33" s="200" t="s">
        <v>28</v>
      </c>
      <c r="C33" s="200"/>
      <c r="D33" s="24">
        <v>0</v>
      </c>
      <c r="E33" s="16">
        <v>0</v>
      </c>
      <c r="F33" s="17">
        <v>0</v>
      </c>
      <c r="G33" s="25">
        <v>0</v>
      </c>
      <c r="H33" s="18">
        <v>1500</v>
      </c>
      <c r="I33" s="26">
        <v>1500</v>
      </c>
      <c r="J33" s="27">
        <v>1500</v>
      </c>
      <c r="K33" s="28" t="s">
        <v>29</v>
      </c>
      <c r="L33" s="29">
        <v>1476.9060768361162</v>
      </c>
      <c r="M33" s="30" t="s">
        <v>29</v>
      </c>
    </row>
    <row r="34" spans="1:13" ht="31.5" x14ac:dyDescent="0.2">
      <c r="A34" s="8"/>
      <c r="B34" s="31" t="s">
        <v>16</v>
      </c>
      <c r="C34" s="32" t="s">
        <v>30</v>
      </c>
      <c r="D34" s="33">
        <v>72199</v>
      </c>
      <c r="E34" s="34">
        <v>72199</v>
      </c>
      <c r="F34" s="35">
        <v>-35000</v>
      </c>
      <c r="G34" s="36">
        <v>0</v>
      </c>
      <c r="H34" s="37">
        <v>-1913</v>
      </c>
      <c r="I34" s="38">
        <v>35286</v>
      </c>
      <c r="J34" s="35">
        <v>-36913</v>
      </c>
      <c r="K34" s="39">
        <f t="shared" ref="K34:K51" si="2">IF(D34&lt;0,"**",J34/D34)</f>
        <v>-0.51126746907851905</v>
      </c>
      <c r="L34" s="37">
        <v>-37456.261448507204</v>
      </c>
      <c r="M34" s="40">
        <v>-0.51879197008971323</v>
      </c>
    </row>
    <row r="35" spans="1:13" ht="15.75" customHeight="1" x14ac:dyDescent="0.2">
      <c r="A35" s="8"/>
      <c r="B35" s="200" t="s">
        <v>31</v>
      </c>
      <c r="C35" s="200"/>
      <c r="D35" s="24">
        <v>3835</v>
      </c>
      <c r="E35" s="16">
        <v>3835</v>
      </c>
      <c r="F35" s="17">
        <v>0</v>
      </c>
      <c r="G35" s="25">
        <v>0</v>
      </c>
      <c r="H35" s="18">
        <v>-114</v>
      </c>
      <c r="I35" s="26">
        <v>3721</v>
      </c>
      <c r="J35" s="27">
        <v>-114</v>
      </c>
      <c r="K35" s="28">
        <f t="shared" si="2"/>
        <v>-2.9726205997392438E-2</v>
      </c>
      <c r="L35" s="29">
        <v>-171.28832539520772</v>
      </c>
      <c r="M35" s="30">
        <v>-4.4664491628476591E-2</v>
      </c>
    </row>
    <row r="36" spans="1:13" ht="15.75" customHeight="1" x14ac:dyDescent="0.2">
      <c r="A36" s="8"/>
      <c r="B36" s="200" t="s">
        <v>32</v>
      </c>
      <c r="C36" s="200"/>
      <c r="D36" s="24">
        <v>350</v>
      </c>
      <c r="E36" s="16">
        <v>350</v>
      </c>
      <c r="F36" s="17">
        <v>0</v>
      </c>
      <c r="G36" s="25">
        <v>0</v>
      </c>
      <c r="H36" s="18">
        <v>-15</v>
      </c>
      <c r="I36" s="26">
        <v>335</v>
      </c>
      <c r="J36" s="27">
        <v>-15</v>
      </c>
      <c r="K36" s="28">
        <f t="shared" si="2"/>
        <v>-4.2857142857142858E-2</v>
      </c>
      <c r="L36" s="29">
        <v>-20.157642839934056</v>
      </c>
      <c r="M36" s="30">
        <v>-5.7593265256954441E-2</v>
      </c>
    </row>
    <row r="37" spans="1:13" ht="15.75" customHeight="1" x14ac:dyDescent="0.2">
      <c r="A37" s="8"/>
      <c r="B37" s="200" t="s">
        <v>33</v>
      </c>
      <c r="C37" s="200"/>
      <c r="D37" s="24">
        <v>1192</v>
      </c>
      <c r="E37" s="16">
        <v>1085</v>
      </c>
      <c r="F37" s="17">
        <v>0</v>
      </c>
      <c r="G37" s="25">
        <v>-500</v>
      </c>
      <c r="H37" s="18">
        <v>0</v>
      </c>
      <c r="I37" s="26">
        <v>585</v>
      </c>
      <c r="J37" s="27">
        <v>-607</v>
      </c>
      <c r="K37" s="28">
        <f t="shared" si="2"/>
        <v>-0.50922818791946312</v>
      </c>
      <c r="L37" s="29">
        <v>-616.00663003391469</v>
      </c>
      <c r="M37" s="30">
        <v>-0.51678408559892175</v>
      </c>
    </row>
    <row r="38" spans="1:13" ht="15.75" customHeight="1" x14ac:dyDescent="0.2">
      <c r="A38" s="8"/>
      <c r="B38" s="200" t="s">
        <v>34</v>
      </c>
      <c r="C38" s="200"/>
      <c r="D38" s="24">
        <v>1050</v>
      </c>
      <c r="E38" s="16">
        <v>1050</v>
      </c>
      <c r="F38" s="17">
        <v>0</v>
      </c>
      <c r="G38" s="25">
        <v>0</v>
      </c>
      <c r="H38" s="18">
        <v>-13</v>
      </c>
      <c r="I38" s="26">
        <v>1037</v>
      </c>
      <c r="J38" s="27">
        <v>-13</v>
      </c>
      <c r="K38" s="28">
        <f t="shared" si="2"/>
        <v>-1.2380952380952381E-2</v>
      </c>
      <c r="L38" s="29">
        <v>-28.96559888063166</v>
      </c>
      <c r="M38" s="30">
        <v>-2.7586284648220629E-2</v>
      </c>
    </row>
    <row r="39" spans="1:13" ht="15.75" x14ac:dyDescent="0.2">
      <c r="A39" s="8"/>
      <c r="B39" s="200" t="s">
        <v>35</v>
      </c>
      <c r="C39" s="200"/>
      <c r="D39" s="24">
        <v>214</v>
      </c>
      <c r="E39" s="16">
        <v>214</v>
      </c>
      <c r="F39" s="17">
        <v>0</v>
      </c>
      <c r="G39" s="25">
        <v>0</v>
      </c>
      <c r="H39" s="18">
        <v>0</v>
      </c>
      <c r="I39" s="26">
        <v>214</v>
      </c>
      <c r="J39" s="27">
        <v>0</v>
      </c>
      <c r="K39" s="28">
        <f t="shared" si="2"/>
        <v>0</v>
      </c>
      <c r="L39" s="29">
        <v>-3.2947330380474114</v>
      </c>
      <c r="M39" s="30">
        <v>-1.5395948775922484E-2</v>
      </c>
    </row>
    <row r="40" spans="1:13" ht="31.5" x14ac:dyDescent="0.2">
      <c r="A40" s="8"/>
      <c r="B40" s="31" t="s">
        <v>16</v>
      </c>
      <c r="C40" s="32" t="s">
        <v>36</v>
      </c>
      <c r="D40" s="33">
        <v>6641</v>
      </c>
      <c r="E40" s="34">
        <v>6534</v>
      </c>
      <c r="F40" s="35">
        <v>0</v>
      </c>
      <c r="G40" s="36">
        <v>-500</v>
      </c>
      <c r="H40" s="37">
        <v>-142</v>
      </c>
      <c r="I40" s="38">
        <v>5892</v>
      </c>
      <c r="J40" s="35">
        <v>-749</v>
      </c>
      <c r="K40" s="39">
        <f t="shared" si="2"/>
        <v>-0.11278421924408974</v>
      </c>
      <c r="L40" s="37">
        <v>-839.71293018773486</v>
      </c>
      <c r="M40" s="40">
        <v>-0.12644374795779775</v>
      </c>
    </row>
    <row r="41" spans="1:13" ht="15.75" customHeight="1" x14ac:dyDescent="0.2">
      <c r="A41" s="8"/>
      <c r="B41" s="200" t="s">
        <v>37</v>
      </c>
      <c r="C41" s="200"/>
      <c r="D41" s="24">
        <v>70120</v>
      </c>
      <c r="E41" s="16">
        <v>72728</v>
      </c>
      <c r="F41" s="17">
        <v>-1201</v>
      </c>
      <c r="G41" s="25">
        <v>0</v>
      </c>
      <c r="H41" s="18">
        <v>-3136</v>
      </c>
      <c r="I41" s="26">
        <v>68391</v>
      </c>
      <c r="J41" s="27">
        <v>-1729</v>
      </c>
      <c r="K41" s="28">
        <f t="shared" si="2"/>
        <v>-2.4657729606389046E-2</v>
      </c>
      <c r="L41" s="29">
        <v>-2781.9443327341141</v>
      </c>
      <c r="M41" s="30">
        <v>-3.9674049240361012E-2</v>
      </c>
    </row>
    <row r="42" spans="1:13" ht="15.75" x14ac:dyDescent="0.2">
      <c r="A42" s="8"/>
      <c r="B42" s="31" t="s">
        <v>16</v>
      </c>
      <c r="C42" s="32" t="s">
        <v>38</v>
      </c>
      <c r="D42" s="33">
        <v>70120</v>
      </c>
      <c r="E42" s="34">
        <v>72728</v>
      </c>
      <c r="F42" s="35">
        <v>-1201</v>
      </c>
      <c r="G42" s="36">
        <v>0</v>
      </c>
      <c r="H42" s="37">
        <v>-3136</v>
      </c>
      <c r="I42" s="38">
        <v>68391</v>
      </c>
      <c r="J42" s="35">
        <v>-1729</v>
      </c>
      <c r="K42" s="39">
        <f t="shared" si="2"/>
        <v>-2.4657729606389046E-2</v>
      </c>
      <c r="L42" s="37">
        <v>-2781.9443327341141</v>
      </c>
      <c r="M42" s="40">
        <v>-3.9674049240361012E-2</v>
      </c>
    </row>
    <row r="43" spans="1:13" ht="15.75" customHeight="1" x14ac:dyDescent="0.2">
      <c r="A43" s="8"/>
      <c r="B43" s="200" t="s">
        <v>39</v>
      </c>
      <c r="C43" s="200"/>
      <c r="D43" s="24">
        <v>38</v>
      </c>
      <c r="E43" s="16">
        <v>38</v>
      </c>
      <c r="F43" s="17">
        <v>0</v>
      </c>
      <c r="G43" s="25">
        <v>0</v>
      </c>
      <c r="H43" s="18">
        <v>0</v>
      </c>
      <c r="I43" s="26">
        <v>38</v>
      </c>
      <c r="J43" s="27">
        <v>0</v>
      </c>
      <c r="K43" s="28">
        <f t="shared" si="2"/>
        <v>0</v>
      </c>
      <c r="L43" s="29">
        <v>-0.58504605348505834</v>
      </c>
      <c r="M43" s="30">
        <v>-1.5395948775922588E-2</v>
      </c>
    </row>
    <row r="44" spans="1:13" ht="15.75" customHeight="1" x14ac:dyDescent="0.2">
      <c r="A44" s="8"/>
      <c r="B44" s="200" t="s">
        <v>40</v>
      </c>
      <c r="C44" s="200"/>
      <c r="D44" s="24">
        <v>776</v>
      </c>
      <c r="E44" s="16">
        <v>776</v>
      </c>
      <c r="F44" s="17">
        <v>0</v>
      </c>
      <c r="G44" s="25">
        <v>0</v>
      </c>
      <c r="H44" s="18">
        <v>0</v>
      </c>
      <c r="I44" s="26">
        <v>776</v>
      </c>
      <c r="J44" s="27">
        <v>0</v>
      </c>
      <c r="K44" s="28">
        <f t="shared" si="2"/>
        <v>0</v>
      </c>
      <c r="L44" s="29">
        <v>-11.947256250115856</v>
      </c>
      <c r="M44" s="30">
        <v>-1.5395948775922496E-2</v>
      </c>
    </row>
    <row r="45" spans="1:13" ht="31.5" x14ac:dyDescent="0.2">
      <c r="A45" s="8"/>
      <c r="B45" s="31" t="s">
        <v>16</v>
      </c>
      <c r="C45" s="32" t="s">
        <v>41</v>
      </c>
      <c r="D45" s="33">
        <v>814</v>
      </c>
      <c r="E45" s="34">
        <v>814</v>
      </c>
      <c r="F45" s="35">
        <v>0</v>
      </c>
      <c r="G45" s="36">
        <v>0</v>
      </c>
      <c r="H45" s="37">
        <v>0</v>
      </c>
      <c r="I45" s="38">
        <v>814</v>
      </c>
      <c r="J45" s="35">
        <v>0</v>
      </c>
      <c r="K45" s="39">
        <f t="shared" si="2"/>
        <v>0</v>
      </c>
      <c r="L45" s="37">
        <v>-12.532302303601</v>
      </c>
      <c r="M45" s="40">
        <v>-1.5395948775922604E-2</v>
      </c>
    </row>
    <row r="46" spans="1:13" ht="15.75" customHeight="1" x14ac:dyDescent="0.2">
      <c r="A46" s="8"/>
      <c r="B46" s="200" t="s">
        <v>42</v>
      </c>
      <c r="C46" s="200"/>
      <c r="D46" s="24">
        <v>52</v>
      </c>
      <c r="E46" s="16">
        <v>52</v>
      </c>
      <c r="F46" s="17">
        <v>0</v>
      </c>
      <c r="G46" s="25">
        <v>0</v>
      </c>
      <c r="H46" s="18">
        <v>0</v>
      </c>
      <c r="I46" s="26">
        <v>52</v>
      </c>
      <c r="J46" s="27">
        <v>0</v>
      </c>
      <c r="K46" s="28">
        <f t="shared" si="2"/>
        <v>0</v>
      </c>
      <c r="L46" s="29">
        <v>-0.80058933634797569</v>
      </c>
      <c r="M46" s="30">
        <v>-1.5395948775922609E-2</v>
      </c>
    </row>
    <row r="47" spans="1:13" ht="31.5" x14ac:dyDescent="0.2">
      <c r="A47" s="8"/>
      <c r="B47" s="31" t="s">
        <v>16</v>
      </c>
      <c r="C47" s="32" t="s">
        <v>43</v>
      </c>
      <c r="D47" s="33">
        <v>52</v>
      </c>
      <c r="E47" s="34">
        <v>52</v>
      </c>
      <c r="F47" s="35">
        <v>0</v>
      </c>
      <c r="G47" s="36">
        <v>0</v>
      </c>
      <c r="H47" s="37">
        <v>0</v>
      </c>
      <c r="I47" s="38">
        <v>52</v>
      </c>
      <c r="J47" s="35">
        <v>0</v>
      </c>
      <c r="K47" s="39">
        <f t="shared" si="2"/>
        <v>0</v>
      </c>
      <c r="L47" s="37">
        <v>-0.80058933634797569</v>
      </c>
      <c r="M47" s="40">
        <v>-1.5395948775922609E-2</v>
      </c>
    </row>
    <row r="48" spans="1:13" ht="15.75" customHeight="1" x14ac:dyDescent="0.2">
      <c r="A48" s="8"/>
      <c r="B48" s="200" t="s">
        <v>44</v>
      </c>
      <c r="C48" s="200"/>
      <c r="D48" s="24">
        <v>9966</v>
      </c>
      <c r="E48" s="16">
        <v>9966</v>
      </c>
      <c r="F48" s="17">
        <v>0</v>
      </c>
      <c r="G48" s="25">
        <v>0</v>
      </c>
      <c r="H48" s="18">
        <v>-498</v>
      </c>
      <c r="I48" s="26">
        <v>9468</v>
      </c>
      <c r="J48" s="27">
        <v>-498</v>
      </c>
      <c r="K48" s="28">
        <f t="shared" si="2"/>
        <v>-4.9969897652016856E-2</v>
      </c>
      <c r="L48" s="29">
        <v>-643.76884301043538</v>
      </c>
      <c r="M48" s="30">
        <v>-6.4596512443350934E-2</v>
      </c>
    </row>
    <row r="49" spans="1:13" ht="31.5" x14ac:dyDescent="0.2">
      <c r="A49" s="8"/>
      <c r="B49" s="31" t="s">
        <v>16</v>
      </c>
      <c r="C49" s="32" t="s">
        <v>45</v>
      </c>
      <c r="D49" s="33">
        <v>9966</v>
      </c>
      <c r="E49" s="34">
        <v>9966</v>
      </c>
      <c r="F49" s="35">
        <v>0</v>
      </c>
      <c r="G49" s="36">
        <v>0</v>
      </c>
      <c r="H49" s="37">
        <v>-498</v>
      </c>
      <c r="I49" s="38">
        <v>9468</v>
      </c>
      <c r="J49" s="35">
        <v>-498</v>
      </c>
      <c r="K49" s="39">
        <f t="shared" si="2"/>
        <v>-4.9969897652016856E-2</v>
      </c>
      <c r="L49" s="37">
        <v>-643.76884301043538</v>
      </c>
      <c r="M49" s="40">
        <v>-6.4596512443350934E-2</v>
      </c>
    </row>
    <row r="50" spans="1:13" ht="15.75" x14ac:dyDescent="0.2">
      <c r="A50" s="8"/>
      <c r="B50" s="200" t="s">
        <v>46</v>
      </c>
      <c r="C50" s="200"/>
      <c r="D50" s="24">
        <v>5200</v>
      </c>
      <c r="E50" s="16">
        <v>5200</v>
      </c>
      <c r="F50" s="17">
        <v>0</v>
      </c>
      <c r="G50" s="25">
        <v>0</v>
      </c>
      <c r="H50" s="18">
        <v>0</v>
      </c>
      <c r="I50" s="26">
        <v>5200</v>
      </c>
      <c r="J50" s="27">
        <v>0</v>
      </c>
      <c r="K50" s="28">
        <f t="shared" si="2"/>
        <v>0</v>
      </c>
      <c r="L50" s="29">
        <v>-80.058933634796631</v>
      </c>
      <c r="M50" s="30">
        <v>-1.5395948775922428E-2</v>
      </c>
    </row>
    <row r="51" spans="1:13" ht="15.75" x14ac:dyDescent="0.2">
      <c r="A51" s="8"/>
      <c r="B51" s="31" t="s">
        <v>16</v>
      </c>
      <c r="C51" s="32" t="s">
        <v>47</v>
      </c>
      <c r="D51" s="33">
        <v>5200</v>
      </c>
      <c r="E51" s="34">
        <v>5200</v>
      </c>
      <c r="F51" s="35">
        <v>0</v>
      </c>
      <c r="G51" s="36">
        <v>0</v>
      </c>
      <c r="H51" s="37">
        <v>0</v>
      </c>
      <c r="I51" s="38">
        <v>5200</v>
      </c>
      <c r="J51" s="35">
        <v>0</v>
      </c>
      <c r="K51" s="39">
        <f t="shared" si="2"/>
        <v>0</v>
      </c>
      <c r="L51" s="37">
        <v>-80.058933634796631</v>
      </c>
      <c r="M51" s="40">
        <v>-1.5395948775922428E-2</v>
      </c>
    </row>
    <row r="52" spans="1:13" ht="15.75" x14ac:dyDescent="0.2">
      <c r="A52" s="8"/>
      <c r="B52" s="200" t="s">
        <v>48</v>
      </c>
      <c r="C52" s="200"/>
      <c r="D52" s="24">
        <v>0</v>
      </c>
      <c r="E52" s="16">
        <v>0</v>
      </c>
      <c r="F52" s="17">
        <v>0</v>
      </c>
      <c r="G52" s="25">
        <v>0</v>
      </c>
      <c r="H52" s="18">
        <v>2000</v>
      </c>
      <c r="I52" s="26">
        <v>2000</v>
      </c>
      <c r="J52" s="27">
        <v>2000</v>
      </c>
      <c r="K52" s="28" t="s">
        <v>29</v>
      </c>
      <c r="L52" s="29">
        <v>1969.2081024481549</v>
      </c>
      <c r="M52" s="30" t="s">
        <v>29</v>
      </c>
    </row>
    <row r="53" spans="1:13" ht="15.75" x14ac:dyDescent="0.2">
      <c r="A53" s="8"/>
      <c r="B53" s="200" t="s">
        <v>49</v>
      </c>
      <c r="C53" s="200"/>
      <c r="D53" s="24">
        <v>20</v>
      </c>
      <c r="E53" s="16">
        <v>20</v>
      </c>
      <c r="F53" s="17">
        <v>0</v>
      </c>
      <c r="G53" s="25">
        <v>0</v>
      </c>
      <c r="H53" s="18">
        <v>0</v>
      </c>
      <c r="I53" s="26">
        <v>20</v>
      </c>
      <c r="J53" s="27">
        <v>0</v>
      </c>
      <c r="K53" s="28">
        <f t="shared" ref="K53:K61" si="3">IF(D53&lt;0,"**",J53/D53)</f>
        <v>0</v>
      </c>
      <c r="L53" s="29">
        <v>-0.30791897551845082</v>
      </c>
      <c r="M53" s="30">
        <v>-1.5395948775922541E-2</v>
      </c>
    </row>
    <row r="54" spans="1:13" ht="15.75" x14ac:dyDescent="0.2">
      <c r="A54" s="8"/>
      <c r="B54" s="200" t="s">
        <v>50</v>
      </c>
      <c r="C54" s="200"/>
      <c r="D54" s="24">
        <v>600</v>
      </c>
      <c r="E54" s="16">
        <v>600</v>
      </c>
      <c r="F54" s="17">
        <v>0</v>
      </c>
      <c r="G54" s="25">
        <v>0</v>
      </c>
      <c r="H54" s="18">
        <v>0</v>
      </c>
      <c r="I54" s="26">
        <v>600</v>
      </c>
      <c r="J54" s="27">
        <v>0</v>
      </c>
      <c r="K54" s="28">
        <f t="shared" si="3"/>
        <v>0</v>
      </c>
      <c r="L54" s="29">
        <v>-9.2375692655534749</v>
      </c>
      <c r="M54" s="30">
        <v>-1.5395948775922458E-2</v>
      </c>
    </row>
    <row r="55" spans="1:13" ht="15.75" x14ac:dyDescent="0.2">
      <c r="A55" s="8"/>
      <c r="B55" s="200" t="s">
        <v>51</v>
      </c>
      <c r="C55" s="200"/>
      <c r="D55" s="24">
        <v>400</v>
      </c>
      <c r="E55" s="16">
        <v>400</v>
      </c>
      <c r="F55" s="17">
        <v>0</v>
      </c>
      <c r="G55" s="25">
        <v>0</v>
      </c>
      <c r="H55" s="18">
        <v>0</v>
      </c>
      <c r="I55" s="26">
        <v>400</v>
      </c>
      <c r="J55" s="27">
        <v>0</v>
      </c>
      <c r="K55" s="28">
        <f t="shared" si="3"/>
        <v>0</v>
      </c>
      <c r="L55" s="29">
        <v>-6.1583795103690022</v>
      </c>
      <c r="M55" s="30">
        <v>-1.5395948775922506E-2</v>
      </c>
    </row>
    <row r="56" spans="1:13" ht="15.75" x14ac:dyDescent="0.2">
      <c r="A56" s="8"/>
      <c r="B56" s="200" t="s">
        <v>52</v>
      </c>
      <c r="C56" s="200"/>
      <c r="D56" s="24">
        <v>1400</v>
      </c>
      <c r="E56" s="16">
        <v>1400</v>
      </c>
      <c r="F56" s="17">
        <v>0</v>
      </c>
      <c r="G56" s="25">
        <v>0</v>
      </c>
      <c r="H56" s="18">
        <v>-471</v>
      </c>
      <c r="I56" s="26">
        <v>929</v>
      </c>
      <c r="J56" s="27">
        <v>-471</v>
      </c>
      <c r="K56" s="28">
        <f t="shared" si="3"/>
        <v>-0.33642857142857141</v>
      </c>
      <c r="L56" s="29">
        <v>-485.30283641283199</v>
      </c>
      <c r="M56" s="30">
        <v>-0.34664488315202285</v>
      </c>
    </row>
    <row r="57" spans="1:13" ht="15.75" x14ac:dyDescent="0.2">
      <c r="A57" s="8"/>
      <c r="B57" s="200" t="s">
        <v>53</v>
      </c>
      <c r="C57" s="200"/>
      <c r="D57" s="24">
        <v>421</v>
      </c>
      <c r="E57" s="16">
        <v>421</v>
      </c>
      <c r="F57" s="17">
        <v>0</v>
      </c>
      <c r="G57" s="25">
        <v>0</v>
      </c>
      <c r="H57" s="18">
        <v>0</v>
      </c>
      <c r="I57" s="26">
        <v>421</v>
      </c>
      <c r="J57" s="27">
        <v>0</v>
      </c>
      <c r="K57" s="28">
        <f t="shared" si="3"/>
        <v>0</v>
      </c>
      <c r="L57" s="29">
        <v>-6.4816944346634386</v>
      </c>
      <c r="M57" s="30">
        <v>-1.5395948775922657E-2</v>
      </c>
    </row>
    <row r="58" spans="1:13" ht="15.75" x14ac:dyDescent="0.2">
      <c r="A58" s="8"/>
      <c r="B58" s="200" t="s">
        <v>54</v>
      </c>
      <c r="C58" s="200"/>
      <c r="D58" s="24">
        <v>1647</v>
      </c>
      <c r="E58" s="16">
        <v>1647</v>
      </c>
      <c r="F58" s="17">
        <v>0</v>
      </c>
      <c r="G58" s="25">
        <v>0</v>
      </c>
      <c r="H58" s="18">
        <v>0</v>
      </c>
      <c r="I58" s="26">
        <v>1647</v>
      </c>
      <c r="J58" s="27">
        <v>0</v>
      </c>
      <c r="K58" s="28">
        <f t="shared" si="3"/>
        <v>0</v>
      </c>
      <c r="L58" s="29">
        <v>-25.357127633944401</v>
      </c>
      <c r="M58" s="30">
        <v>-1.5395948775922527E-2</v>
      </c>
    </row>
    <row r="59" spans="1:13" ht="15.75" x14ac:dyDescent="0.2">
      <c r="A59" s="8"/>
      <c r="B59" s="200" t="s">
        <v>55</v>
      </c>
      <c r="C59" s="200"/>
      <c r="D59" s="24">
        <v>1775</v>
      </c>
      <c r="E59" s="16">
        <v>1775</v>
      </c>
      <c r="F59" s="17">
        <v>0</v>
      </c>
      <c r="G59" s="25">
        <v>0</v>
      </c>
      <c r="H59" s="18">
        <v>0</v>
      </c>
      <c r="I59" s="26">
        <v>1775</v>
      </c>
      <c r="J59" s="27">
        <v>0</v>
      </c>
      <c r="K59" s="28">
        <f t="shared" si="3"/>
        <v>0</v>
      </c>
      <c r="L59" s="29">
        <v>-27.327809077262373</v>
      </c>
      <c r="M59" s="30">
        <v>-1.5395948775922463E-2</v>
      </c>
    </row>
    <row r="60" spans="1:13" ht="15.75" x14ac:dyDescent="0.2">
      <c r="A60" s="8"/>
      <c r="B60" s="200" t="s">
        <v>56</v>
      </c>
      <c r="C60" s="200"/>
      <c r="D60" s="24">
        <v>183</v>
      </c>
      <c r="E60" s="16">
        <v>183</v>
      </c>
      <c r="F60" s="17">
        <v>0</v>
      </c>
      <c r="G60" s="25">
        <v>0</v>
      </c>
      <c r="H60" s="18">
        <v>0</v>
      </c>
      <c r="I60" s="26">
        <v>183</v>
      </c>
      <c r="J60" s="27">
        <v>0</v>
      </c>
      <c r="K60" s="28">
        <f t="shared" si="3"/>
        <v>0</v>
      </c>
      <c r="L60" s="29">
        <v>-2.8174586259938224</v>
      </c>
      <c r="M60" s="30">
        <v>-1.5395948775922527E-2</v>
      </c>
    </row>
    <row r="61" spans="1:13" ht="15.75" x14ac:dyDescent="0.2">
      <c r="A61" s="8"/>
      <c r="B61" s="200" t="s">
        <v>57</v>
      </c>
      <c r="C61" s="200"/>
      <c r="D61" s="24">
        <v>433</v>
      </c>
      <c r="E61" s="16">
        <v>433</v>
      </c>
      <c r="F61" s="17">
        <v>0</v>
      </c>
      <c r="G61" s="25">
        <v>0</v>
      </c>
      <c r="H61" s="18">
        <v>0</v>
      </c>
      <c r="I61" s="26">
        <v>433</v>
      </c>
      <c r="J61" s="27">
        <v>0</v>
      </c>
      <c r="K61" s="28">
        <f t="shared" si="3"/>
        <v>0</v>
      </c>
      <c r="L61" s="29">
        <v>-6.666445819974399</v>
      </c>
      <c r="M61" s="30">
        <v>-1.5395948775922399E-2</v>
      </c>
    </row>
    <row r="62" spans="1:13" ht="15.75" x14ac:dyDescent="0.2">
      <c r="A62" s="8"/>
      <c r="B62" s="200" t="s">
        <v>58</v>
      </c>
      <c r="C62" s="200"/>
      <c r="D62" s="24">
        <v>0</v>
      </c>
      <c r="E62" s="16">
        <v>0</v>
      </c>
      <c r="F62" s="17">
        <v>0</v>
      </c>
      <c r="G62" s="25">
        <v>731</v>
      </c>
      <c r="H62" s="18">
        <v>0</v>
      </c>
      <c r="I62" s="26">
        <v>731</v>
      </c>
      <c r="J62" s="27">
        <v>731</v>
      </c>
      <c r="K62" s="28" t="s">
        <v>29</v>
      </c>
      <c r="L62" s="29">
        <v>719.74556144480061</v>
      </c>
      <c r="M62" s="30" t="s">
        <v>29</v>
      </c>
    </row>
    <row r="63" spans="1:13" ht="31.5" x14ac:dyDescent="0.2">
      <c r="A63" s="8"/>
      <c r="B63" s="31" t="s">
        <v>16</v>
      </c>
      <c r="C63" s="32" t="s">
        <v>59</v>
      </c>
      <c r="D63" s="33">
        <v>6879</v>
      </c>
      <c r="E63" s="34">
        <v>6879</v>
      </c>
      <c r="F63" s="35">
        <v>0</v>
      </c>
      <c r="G63" s="36">
        <v>731</v>
      </c>
      <c r="H63" s="37">
        <v>1529</v>
      </c>
      <c r="I63" s="38">
        <v>9139</v>
      </c>
      <c r="J63" s="35">
        <v>2260</v>
      </c>
      <c r="K63" s="39">
        <f t="shared" ref="K63:K88" si="4">IF(D63&lt;0,"**",J63/D63)</f>
        <v>0.32853612443669139</v>
      </c>
      <c r="L63" s="37">
        <v>2119.2964241368427</v>
      </c>
      <c r="M63" s="40">
        <v>0.30808205031790126</v>
      </c>
    </row>
    <row r="64" spans="1:13" ht="15.75" x14ac:dyDescent="0.2">
      <c r="A64" s="8"/>
      <c r="B64" s="200" t="s">
        <v>60</v>
      </c>
      <c r="C64" s="200"/>
      <c r="D64" s="24">
        <v>200000</v>
      </c>
      <c r="E64" s="16">
        <v>200000</v>
      </c>
      <c r="F64" s="17">
        <v>0</v>
      </c>
      <c r="G64" s="25">
        <v>0</v>
      </c>
      <c r="H64" s="18">
        <v>0</v>
      </c>
      <c r="I64" s="26">
        <v>200000</v>
      </c>
      <c r="J64" s="27">
        <v>0</v>
      </c>
      <c r="K64" s="28">
        <f t="shared" si="4"/>
        <v>0</v>
      </c>
      <c r="L64" s="29">
        <v>-3079.1897551845177</v>
      </c>
      <c r="M64" s="30">
        <v>-1.5395948775922588E-2</v>
      </c>
    </row>
    <row r="65" spans="1:13" ht="15.75" x14ac:dyDescent="0.2">
      <c r="A65" s="8"/>
      <c r="B65" s="200" t="s">
        <v>61</v>
      </c>
      <c r="C65" s="200"/>
      <c r="D65" s="24">
        <v>-200000</v>
      </c>
      <c r="E65" s="16">
        <v>-200000</v>
      </c>
      <c r="F65" s="17">
        <v>0</v>
      </c>
      <c r="G65" s="25">
        <v>0</v>
      </c>
      <c r="H65" s="18">
        <v>0</v>
      </c>
      <c r="I65" s="26">
        <v>-200000</v>
      </c>
      <c r="J65" s="27">
        <v>0</v>
      </c>
      <c r="K65" s="28" t="str">
        <f t="shared" si="4"/>
        <v>**</v>
      </c>
      <c r="L65" s="29">
        <v>3079.1897551845177</v>
      </c>
      <c r="M65" s="30">
        <v>-1.5395948775922588E-2</v>
      </c>
    </row>
    <row r="66" spans="1:13" ht="15.75" x14ac:dyDescent="0.2">
      <c r="A66" s="8"/>
      <c r="B66" s="200" t="s">
        <v>62</v>
      </c>
      <c r="C66" s="200"/>
      <c r="D66" s="24">
        <v>9666</v>
      </c>
      <c r="E66" s="16">
        <v>9666</v>
      </c>
      <c r="F66" s="17">
        <v>0</v>
      </c>
      <c r="G66" s="25">
        <v>0</v>
      </c>
      <c r="H66" s="18">
        <v>0</v>
      </c>
      <c r="I66" s="26">
        <v>9666</v>
      </c>
      <c r="J66" s="27">
        <v>0</v>
      </c>
      <c r="K66" s="28">
        <f t="shared" si="4"/>
        <v>0</v>
      </c>
      <c r="L66" s="29">
        <v>-148.81724086806753</v>
      </c>
      <c r="M66" s="30">
        <v>-1.5395948775922567E-2</v>
      </c>
    </row>
    <row r="67" spans="1:13" ht="31.5" x14ac:dyDescent="0.2">
      <c r="A67" s="8"/>
      <c r="B67" s="31" t="s">
        <v>16</v>
      </c>
      <c r="C67" s="32" t="s">
        <v>63</v>
      </c>
      <c r="D67" s="33">
        <v>9666</v>
      </c>
      <c r="E67" s="34">
        <v>9666</v>
      </c>
      <c r="F67" s="35">
        <v>0</v>
      </c>
      <c r="G67" s="36">
        <v>0</v>
      </c>
      <c r="H67" s="37">
        <v>0</v>
      </c>
      <c r="I67" s="38">
        <v>9666</v>
      </c>
      <c r="J67" s="35">
        <v>0</v>
      </c>
      <c r="K67" s="39">
        <f t="shared" si="4"/>
        <v>0</v>
      </c>
      <c r="L67" s="37">
        <v>-148.81724086806753</v>
      </c>
      <c r="M67" s="40">
        <v>-1.5395948775922567E-2</v>
      </c>
    </row>
    <row r="68" spans="1:13" ht="15.75" x14ac:dyDescent="0.2">
      <c r="A68" s="8"/>
      <c r="B68" s="200" t="s">
        <v>64</v>
      </c>
      <c r="C68" s="200"/>
      <c r="D68" s="24">
        <v>6926</v>
      </c>
      <c r="E68" s="16">
        <v>6926</v>
      </c>
      <c r="F68" s="17">
        <v>0</v>
      </c>
      <c r="G68" s="25">
        <v>0</v>
      </c>
      <c r="H68" s="18">
        <v>0</v>
      </c>
      <c r="I68" s="26">
        <v>6926</v>
      </c>
      <c r="J68" s="27">
        <v>0</v>
      </c>
      <c r="K68" s="28">
        <f t="shared" si="4"/>
        <v>0</v>
      </c>
      <c r="L68" s="29">
        <v>-106.63234122203903</v>
      </c>
      <c r="M68" s="30">
        <v>-1.539594877592247E-2</v>
      </c>
    </row>
    <row r="69" spans="1:13" ht="15.75" x14ac:dyDescent="0.2">
      <c r="A69" s="8"/>
      <c r="B69" s="200" t="s">
        <v>65</v>
      </c>
      <c r="C69" s="200"/>
      <c r="D69" s="24">
        <v>15806</v>
      </c>
      <c r="E69" s="16">
        <v>15806</v>
      </c>
      <c r="F69" s="17">
        <v>0</v>
      </c>
      <c r="G69" s="25">
        <v>0</v>
      </c>
      <c r="H69" s="18">
        <v>0</v>
      </c>
      <c r="I69" s="26">
        <v>15806</v>
      </c>
      <c r="J69" s="27">
        <v>0</v>
      </c>
      <c r="K69" s="28">
        <f t="shared" si="4"/>
        <v>0</v>
      </c>
      <c r="L69" s="29">
        <v>-243.3483663522311</v>
      </c>
      <c r="M69" s="30">
        <v>-1.5395948775922505E-2</v>
      </c>
    </row>
    <row r="70" spans="1:13" ht="15.75" x14ac:dyDescent="0.2">
      <c r="A70" s="8"/>
      <c r="B70" s="200" t="s">
        <v>66</v>
      </c>
      <c r="C70" s="200"/>
      <c r="D70" s="24">
        <v>851</v>
      </c>
      <c r="E70" s="16">
        <v>851</v>
      </c>
      <c r="F70" s="17">
        <v>0</v>
      </c>
      <c r="G70" s="25">
        <v>0</v>
      </c>
      <c r="H70" s="18">
        <v>0</v>
      </c>
      <c r="I70" s="26">
        <v>851</v>
      </c>
      <c r="J70" s="27">
        <v>0</v>
      </c>
      <c r="K70" s="28">
        <f t="shared" si="4"/>
        <v>0</v>
      </c>
      <c r="L70" s="29">
        <v>-13.101952408310126</v>
      </c>
      <c r="M70" s="30">
        <v>-1.5395948775922591E-2</v>
      </c>
    </row>
    <row r="71" spans="1:13" ht="15.75" x14ac:dyDescent="0.2">
      <c r="A71" s="8"/>
      <c r="B71" s="200" t="s">
        <v>67</v>
      </c>
      <c r="C71" s="200"/>
      <c r="D71" s="24">
        <v>3583</v>
      </c>
      <c r="E71" s="16">
        <v>3583</v>
      </c>
      <c r="F71" s="17">
        <v>0</v>
      </c>
      <c r="G71" s="25">
        <v>-500</v>
      </c>
      <c r="H71" s="18">
        <v>-222</v>
      </c>
      <c r="I71" s="26">
        <v>2861</v>
      </c>
      <c r="J71" s="27">
        <v>-722</v>
      </c>
      <c r="K71" s="28">
        <f t="shared" si="4"/>
        <v>-0.20150711694111081</v>
      </c>
      <c r="L71" s="29">
        <v>-766.04780944791446</v>
      </c>
      <c r="M71" s="30">
        <v>-0.21380067246662418</v>
      </c>
    </row>
    <row r="72" spans="1:13" ht="15.75" x14ac:dyDescent="0.2">
      <c r="A72" s="8"/>
      <c r="B72" s="200" t="s">
        <v>68</v>
      </c>
      <c r="C72" s="200"/>
      <c r="D72" s="24">
        <v>3213</v>
      </c>
      <c r="E72" s="16">
        <v>3213</v>
      </c>
      <c r="F72" s="17">
        <v>0</v>
      </c>
      <c r="G72" s="25">
        <v>0</v>
      </c>
      <c r="H72" s="18">
        <v>0</v>
      </c>
      <c r="I72" s="26">
        <v>3213</v>
      </c>
      <c r="J72" s="27">
        <v>0</v>
      </c>
      <c r="K72" s="28">
        <f t="shared" si="4"/>
        <v>0</v>
      </c>
      <c r="L72" s="29">
        <v>-49.467183417038996</v>
      </c>
      <c r="M72" s="30">
        <v>-1.5395948775922501E-2</v>
      </c>
    </row>
    <row r="73" spans="1:13" ht="47.25" x14ac:dyDescent="0.2">
      <c r="A73" s="8"/>
      <c r="B73" s="31" t="s">
        <v>16</v>
      </c>
      <c r="C73" s="32" t="s">
        <v>69</v>
      </c>
      <c r="D73" s="33">
        <v>30379</v>
      </c>
      <c r="E73" s="34">
        <v>30379</v>
      </c>
      <c r="F73" s="35">
        <v>0</v>
      </c>
      <c r="G73" s="36">
        <v>-500</v>
      </c>
      <c r="H73" s="37">
        <v>-222</v>
      </c>
      <c r="I73" s="38">
        <v>29657</v>
      </c>
      <c r="J73" s="35">
        <v>-722</v>
      </c>
      <c r="K73" s="39">
        <f t="shared" si="4"/>
        <v>-2.3766417591099116E-2</v>
      </c>
      <c r="L73" s="37">
        <v>-1178.5976528475367</v>
      </c>
      <c r="M73" s="40">
        <v>-3.8796459819201969E-2</v>
      </c>
    </row>
    <row r="74" spans="1:13" ht="15.75" x14ac:dyDescent="0.2">
      <c r="A74" s="8"/>
      <c r="B74" s="200" t="s">
        <v>70</v>
      </c>
      <c r="C74" s="200"/>
      <c r="D74" s="24">
        <v>520</v>
      </c>
      <c r="E74" s="16">
        <v>520</v>
      </c>
      <c r="F74" s="17">
        <v>0</v>
      </c>
      <c r="G74" s="25">
        <v>0</v>
      </c>
      <c r="H74" s="18">
        <v>0</v>
      </c>
      <c r="I74" s="26">
        <v>520</v>
      </c>
      <c r="J74" s="27">
        <v>0</v>
      </c>
      <c r="K74" s="28">
        <f t="shared" si="4"/>
        <v>0</v>
      </c>
      <c r="L74" s="29">
        <v>-8.0058933634796858</v>
      </c>
      <c r="M74" s="30">
        <v>-1.5395948775922473E-2</v>
      </c>
    </row>
    <row r="75" spans="1:13" ht="15.75" x14ac:dyDescent="0.2">
      <c r="A75" s="8"/>
      <c r="B75" s="31" t="s">
        <v>16</v>
      </c>
      <c r="C75" s="32" t="s">
        <v>71</v>
      </c>
      <c r="D75" s="33">
        <v>520</v>
      </c>
      <c r="E75" s="34">
        <v>520</v>
      </c>
      <c r="F75" s="35">
        <v>0</v>
      </c>
      <c r="G75" s="36">
        <v>0</v>
      </c>
      <c r="H75" s="37">
        <v>0</v>
      </c>
      <c r="I75" s="38">
        <v>520</v>
      </c>
      <c r="J75" s="35">
        <v>0</v>
      </c>
      <c r="K75" s="39">
        <f t="shared" si="4"/>
        <v>0</v>
      </c>
      <c r="L75" s="37">
        <v>-8.0058933634796858</v>
      </c>
      <c r="M75" s="40">
        <v>-1.5395948775922473E-2</v>
      </c>
    </row>
    <row r="76" spans="1:13" ht="15.75" x14ac:dyDescent="0.2">
      <c r="A76" s="8"/>
      <c r="B76" s="200" t="s">
        <v>72</v>
      </c>
      <c r="C76" s="200"/>
      <c r="D76" s="24">
        <v>565</v>
      </c>
      <c r="E76" s="16">
        <v>565</v>
      </c>
      <c r="F76" s="17">
        <v>0</v>
      </c>
      <c r="G76" s="25">
        <v>0</v>
      </c>
      <c r="H76" s="18">
        <v>0</v>
      </c>
      <c r="I76" s="26">
        <v>565</v>
      </c>
      <c r="J76" s="27">
        <v>0</v>
      </c>
      <c r="K76" s="28">
        <f t="shared" si="4"/>
        <v>0</v>
      </c>
      <c r="L76" s="29">
        <v>-8.6987110583962703</v>
      </c>
      <c r="M76" s="30">
        <v>-1.5395948775922602E-2</v>
      </c>
    </row>
    <row r="77" spans="1:13" ht="15.75" x14ac:dyDescent="0.2">
      <c r="A77" s="8"/>
      <c r="B77" s="200" t="s">
        <v>73</v>
      </c>
      <c r="C77" s="200"/>
      <c r="D77" s="24">
        <v>1756</v>
      </c>
      <c r="E77" s="16">
        <v>1756</v>
      </c>
      <c r="F77" s="17">
        <v>0</v>
      </c>
      <c r="G77" s="25">
        <v>500</v>
      </c>
      <c r="H77" s="18">
        <v>0</v>
      </c>
      <c r="I77" s="26">
        <v>2256</v>
      </c>
      <c r="J77" s="27">
        <v>500</v>
      </c>
      <c r="K77" s="28">
        <f t="shared" si="4"/>
        <v>0.2847380410022779</v>
      </c>
      <c r="L77" s="29">
        <v>465.26673956151899</v>
      </c>
      <c r="M77" s="30">
        <v>0.26495827993252791</v>
      </c>
    </row>
    <row r="78" spans="1:13" ht="47.25" x14ac:dyDescent="0.2">
      <c r="A78" s="8"/>
      <c r="B78" s="31" t="s">
        <v>16</v>
      </c>
      <c r="C78" s="32" t="s">
        <v>74</v>
      </c>
      <c r="D78" s="33">
        <v>2321</v>
      </c>
      <c r="E78" s="34">
        <v>2321</v>
      </c>
      <c r="F78" s="35">
        <v>0</v>
      </c>
      <c r="G78" s="36">
        <v>500</v>
      </c>
      <c r="H78" s="37">
        <v>0</v>
      </c>
      <c r="I78" s="38">
        <v>2821</v>
      </c>
      <c r="J78" s="35">
        <v>500</v>
      </c>
      <c r="K78" s="39">
        <f t="shared" si="4"/>
        <v>0.21542438604049979</v>
      </c>
      <c r="L78" s="37">
        <v>456.5680285031226</v>
      </c>
      <c r="M78" s="40">
        <v>0.19671177445201318</v>
      </c>
    </row>
    <row r="79" spans="1:13" ht="15.75" customHeight="1" x14ac:dyDescent="0.2">
      <c r="A79" s="8"/>
      <c r="B79" s="200" t="s">
        <v>75</v>
      </c>
      <c r="C79" s="200"/>
      <c r="D79" s="24">
        <v>4700</v>
      </c>
      <c r="E79" s="16">
        <v>4700</v>
      </c>
      <c r="F79" s="17">
        <v>0</v>
      </c>
      <c r="G79" s="25">
        <v>0</v>
      </c>
      <c r="H79" s="18">
        <v>0</v>
      </c>
      <c r="I79" s="26">
        <v>4700</v>
      </c>
      <c r="J79" s="27">
        <v>0</v>
      </c>
      <c r="K79" s="28">
        <f t="shared" si="4"/>
        <v>0</v>
      </c>
      <c r="L79" s="29">
        <v>-72.360959246835591</v>
      </c>
      <c r="M79" s="30">
        <v>-1.5395948775922466E-2</v>
      </c>
    </row>
    <row r="80" spans="1:13" ht="15.75" x14ac:dyDescent="0.2">
      <c r="A80" s="8"/>
      <c r="B80" s="31" t="s">
        <v>16</v>
      </c>
      <c r="C80" s="32" t="s">
        <v>76</v>
      </c>
      <c r="D80" s="33">
        <v>4700</v>
      </c>
      <c r="E80" s="34">
        <v>4700</v>
      </c>
      <c r="F80" s="35">
        <v>0</v>
      </c>
      <c r="G80" s="36">
        <v>0</v>
      </c>
      <c r="H80" s="37">
        <v>0</v>
      </c>
      <c r="I80" s="38">
        <v>4700</v>
      </c>
      <c r="J80" s="35">
        <v>0</v>
      </c>
      <c r="K80" s="39">
        <f t="shared" si="4"/>
        <v>0</v>
      </c>
      <c r="L80" s="37">
        <v>-72.360959246835591</v>
      </c>
      <c r="M80" s="40">
        <v>-1.5395948775922466E-2</v>
      </c>
    </row>
    <row r="81" spans="1:13" ht="15.75" x14ac:dyDescent="0.2">
      <c r="A81" s="8"/>
      <c r="B81" s="200" t="s">
        <v>77</v>
      </c>
      <c r="C81" s="200"/>
      <c r="D81" s="24">
        <v>550</v>
      </c>
      <c r="E81" s="16">
        <v>550</v>
      </c>
      <c r="F81" s="17">
        <v>0</v>
      </c>
      <c r="G81" s="25">
        <v>0</v>
      </c>
      <c r="H81" s="18">
        <v>0</v>
      </c>
      <c r="I81" s="26">
        <v>550</v>
      </c>
      <c r="J81" s="27">
        <v>0</v>
      </c>
      <c r="K81" s="28">
        <f t="shared" si="4"/>
        <v>0</v>
      </c>
      <c r="L81" s="29">
        <v>-8.4677718267573709</v>
      </c>
      <c r="M81" s="30">
        <v>-1.5395948775922493E-2</v>
      </c>
    </row>
    <row r="82" spans="1:13" ht="31.5" x14ac:dyDescent="0.2">
      <c r="A82" s="8"/>
      <c r="B82" s="31" t="s">
        <v>16</v>
      </c>
      <c r="C82" s="32" t="s">
        <v>78</v>
      </c>
      <c r="D82" s="33">
        <v>550</v>
      </c>
      <c r="E82" s="34">
        <v>550</v>
      </c>
      <c r="F82" s="35">
        <v>0</v>
      </c>
      <c r="G82" s="36">
        <v>0</v>
      </c>
      <c r="H82" s="37">
        <v>0</v>
      </c>
      <c r="I82" s="38">
        <v>550</v>
      </c>
      <c r="J82" s="35">
        <v>0</v>
      </c>
      <c r="K82" s="39">
        <f t="shared" si="4"/>
        <v>0</v>
      </c>
      <c r="L82" s="37">
        <v>-8.4677718267573709</v>
      </c>
      <c r="M82" s="40">
        <v>-1.5395948775922493E-2</v>
      </c>
    </row>
    <row r="83" spans="1:13" ht="15.75" x14ac:dyDescent="0.2">
      <c r="A83" s="8"/>
      <c r="B83" s="200" t="s">
        <v>79</v>
      </c>
      <c r="C83" s="200"/>
      <c r="D83" s="24">
        <v>-2800</v>
      </c>
      <c r="E83" s="16">
        <v>-2800</v>
      </c>
      <c r="F83" s="17">
        <v>0</v>
      </c>
      <c r="G83" s="25">
        <v>0</v>
      </c>
      <c r="H83" s="18">
        <v>0</v>
      </c>
      <c r="I83" s="26">
        <v>-2800</v>
      </c>
      <c r="J83" s="27">
        <v>0</v>
      </c>
      <c r="K83" s="28" t="str">
        <f t="shared" si="4"/>
        <v>**</v>
      </c>
      <c r="L83" s="29">
        <v>43.108656572583186</v>
      </c>
      <c r="M83" s="30" t="s">
        <v>422</v>
      </c>
    </row>
    <row r="84" spans="1:13" ht="15.75" x14ac:dyDescent="0.2">
      <c r="A84" s="8"/>
      <c r="B84" s="200" t="s">
        <v>80</v>
      </c>
      <c r="C84" s="200"/>
      <c r="D84" s="24">
        <v>15281</v>
      </c>
      <c r="E84" s="16">
        <v>15281</v>
      </c>
      <c r="F84" s="17">
        <v>0</v>
      </c>
      <c r="G84" s="25">
        <v>0</v>
      </c>
      <c r="H84" s="18">
        <v>0</v>
      </c>
      <c r="I84" s="26">
        <v>15281</v>
      </c>
      <c r="J84" s="27">
        <v>0</v>
      </c>
      <c r="K84" s="28">
        <f t="shared" si="4"/>
        <v>0</v>
      </c>
      <c r="L84" s="29">
        <v>-235.26549324487314</v>
      </c>
      <c r="M84" s="30">
        <v>-1.5395948775922593E-2</v>
      </c>
    </row>
    <row r="85" spans="1:13" ht="15.75" x14ac:dyDescent="0.2">
      <c r="A85" s="8"/>
      <c r="B85" s="200" t="s">
        <v>81</v>
      </c>
      <c r="C85" s="200"/>
      <c r="D85" s="24">
        <v>9360</v>
      </c>
      <c r="E85" s="16">
        <v>9360</v>
      </c>
      <c r="F85" s="17">
        <v>0</v>
      </c>
      <c r="G85" s="25">
        <v>0</v>
      </c>
      <c r="H85" s="18">
        <v>0</v>
      </c>
      <c r="I85" s="26">
        <v>9360</v>
      </c>
      <c r="J85" s="27">
        <v>0</v>
      </c>
      <c r="K85" s="28">
        <f t="shared" si="4"/>
        <v>0</v>
      </c>
      <c r="L85" s="29">
        <v>-144.10608054263503</v>
      </c>
      <c r="M85" s="30">
        <v>-1.5395948775922546E-2</v>
      </c>
    </row>
    <row r="86" spans="1:13" ht="15.75" x14ac:dyDescent="0.2">
      <c r="A86" s="8"/>
      <c r="B86" s="200" t="s">
        <v>82</v>
      </c>
      <c r="C86" s="200"/>
      <c r="D86" s="24">
        <v>7510</v>
      </c>
      <c r="E86" s="16">
        <v>7510</v>
      </c>
      <c r="F86" s="17">
        <v>0</v>
      </c>
      <c r="G86" s="25">
        <v>0</v>
      </c>
      <c r="H86" s="18">
        <v>0</v>
      </c>
      <c r="I86" s="26">
        <v>7510</v>
      </c>
      <c r="J86" s="27">
        <v>0</v>
      </c>
      <c r="K86" s="28">
        <f t="shared" si="4"/>
        <v>0</v>
      </c>
      <c r="L86" s="29">
        <v>-115.62357530717873</v>
      </c>
      <c r="M86" s="30">
        <v>-1.53959487759226E-2</v>
      </c>
    </row>
    <row r="87" spans="1:13" ht="31.5" x14ac:dyDescent="0.2">
      <c r="A87" s="8"/>
      <c r="B87" s="31" t="s">
        <v>16</v>
      </c>
      <c r="C87" s="32" t="s">
        <v>83</v>
      </c>
      <c r="D87" s="33">
        <v>29351</v>
      </c>
      <c r="E87" s="34">
        <v>29351</v>
      </c>
      <c r="F87" s="35">
        <v>0</v>
      </c>
      <c r="G87" s="36">
        <v>0</v>
      </c>
      <c r="H87" s="37">
        <v>0</v>
      </c>
      <c r="I87" s="38">
        <v>29351</v>
      </c>
      <c r="J87" s="35">
        <v>0</v>
      </c>
      <c r="K87" s="39">
        <f t="shared" si="4"/>
        <v>0</v>
      </c>
      <c r="L87" s="37">
        <v>-451.88649252210234</v>
      </c>
      <c r="M87" s="40">
        <v>-1.5395948775922536E-2</v>
      </c>
    </row>
    <row r="88" spans="1:13" ht="18.75" thickBot="1" x14ac:dyDescent="0.25">
      <c r="A88" s="8"/>
      <c r="B88" s="41" t="s">
        <v>84</v>
      </c>
      <c r="C88" s="42" t="s">
        <v>85</v>
      </c>
      <c r="D88" s="43">
        <v>282424</v>
      </c>
      <c r="E88" s="44">
        <v>284925</v>
      </c>
      <c r="F88" s="45">
        <v>-36201</v>
      </c>
      <c r="G88" s="46">
        <v>0</v>
      </c>
      <c r="H88" s="47">
        <v>-5690</v>
      </c>
      <c r="I88" s="48">
        <v>243034</v>
      </c>
      <c r="J88" s="45">
        <v>-39390</v>
      </c>
      <c r="K88" s="49">
        <f t="shared" si="4"/>
        <v>-0.13947114976064356</v>
      </c>
      <c r="L88" s="47">
        <v>-43131.739014807565</v>
      </c>
      <c r="M88" s="50">
        <v>-0.15271980785913225</v>
      </c>
    </row>
    <row r="89" spans="1:13" ht="15.75" x14ac:dyDescent="0.2">
      <c r="A89" s="8"/>
      <c r="B89" s="51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1:13" ht="15.75" thickBot="1" x14ac:dyDescent="0.25"/>
    <row r="91" spans="1:13" ht="16.5" thickBot="1" x14ac:dyDescent="0.25">
      <c r="B91" s="212" t="s">
        <v>86</v>
      </c>
      <c r="C91" s="213"/>
      <c r="D91" s="213"/>
      <c r="E91" s="213"/>
      <c r="F91" s="213"/>
      <c r="G91" s="213"/>
      <c r="H91" s="213"/>
      <c r="I91" s="213"/>
      <c r="J91" s="213"/>
      <c r="K91" s="213"/>
      <c r="L91" s="214"/>
      <c r="M91" s="2"/>
    </row>
    <row r="92" spans="1:13" ht="16.5" thickBot="1" x14ac:dyDescent="0.25">
      <c r="B92" s="205" t="s">
        <v>1</v>
      </c>
      <c r="C92" s="205"/>
      <c r="D92" s="207" t="s">
        <v>2</v>
      </c>
      <c r="E92" s="215" t="s">
        <v>4</v>
      </c>
      <c r="F92" s="215"/>
      <c r="G92" s="215"/>
      <c r="H92" s="215"/>
      <c r="I92" s="216" t="s">
        <v>5</v>
      </c>
      <c r="J92" s="217"/>
      <c r="K92" s="217"/>
      <c r="L92" s="218"/>
      <c r="M92" s="2"/>
    </row>
    <row r="93" spans="1:13" ht="75.75" thickBot="1" x14ac:dyDescent="0.25">
      <c r="A93" s="3"/>
      <c r="B93" s="205"/>
      <c r="C93" s="205"/>
      <c r="D93" s="207"/>
      <c r="E93" s="54" t="s">
        <v>423</v>
      </c>
      <c r="F93" s="55" t="s">
        <v>7</v>
      </c>
      <c r="G93" s="56" t="s">
        <v>8</v>
      </c>
      <c r="H93" s="57" t="s">
        <v>9</v>
      </c>
      <c r="I93" s="219" t="s">
        <v>10</v>
      </c>
      <c r="J93" s="220"/>
      <c r="K93" s="221" t="s">
        <v>11</v>
      </c>
      <c r="L93" s="222"/>
      <c r="M93" s="2"/>
    </row>
    <row r="94" spans="1:13" ht="16.5" thickBot="1" x14ac:dyDescent="0.25">
      <c r="A94" s="8"/>
      <c r="B94" s="205"/>
      <c r="C94" s="205"/>
      <c r="D94" s="58" t="s">
        <v>12</v>
      </c>
      <c r="E94" s="59" t="s">
        <v>12</v>
      </c>
      <c r="F94" s="60" t="s">
        <v>12</v>
      </c>
      <c r="G94" s="61" t="s">
        <v>12</v>
      </c>
      <c r="H94" s="62" t="s">
        <v>12</v>
      </c>
      <c r="I94" s="62" t="s">
        <v>12</v>
      </c>
      <c r="J94" s="62" t="s">
        <v>13</v>
      </c>
      <c r="K94" s="62" t="s">
        <v>12</v>
      </c>
      <c r="L94" s="62" t="s">
        <v>13</v>
      </c>
      <c r="M94" s="2"/>
    </row>
    <row r="95" spans="1:13" s="69" customFormat="1" ht="15.75" x14ac:dyDescent="0.2">
      <c r="A95" s="8"/>
      <c r="B95" s="199" t="s">
        <v>18</v>
      </c>
      <c r="C95" s="199"/>
      <c r="D95" s="63">
        <v>29000</v>
      </c>
      <c r="E95" s="17">
        <v>28180</v>
      </c>
      <c r="F95" s="64">
        <v>-1180</v>
      </c>
      <c r="G95" s="64">
        <v>0</v>
      </c>
      <c r="H95" s="65">
        <v>27000</v>
      </c>
      <c r="I95" s="17">
        <v>-2000</v>
      </c>
      <c r="J95" s="66">
        <f>IF(D95&lt;0,"**",I95/D95)</f>
        <v>-6.8965517241379309E-2</v>
      </c>
      <c r="K95" s="67">
        <v>-2415.6906169499125</v>
      </c>
      <c r="L95" s="68">
        <v>-8.3299676446548704E-2</v>
      </c>
    </row>
    <row r="96" spans="1:13" s="69" customFormat="1" ht="15.75" x14ac:dyDescent="0.2">
      <c r="A96" s="8"/>
      <c r="B96" s="200" t="s">
        <v>87</v>
      </c>
      <c r="C96" s="200"/>
      <c r="D96" s="63">
        <v>3612</v>
      </c>
      <c r="E96" s="17">
        <v>3205</v>
      </c>
      <c r="F96" s="64">
        <v>0</v>
      </c>
      <c r="G96" s="64">
        <v>0</v>
      </c>
      <c r="H96" s="65">
        <v>3205</v>
      </c>
      <c r="I96" s="17">
        <v>-407</v>
      </c>
      <c r="J96" s="66">
        <f t="shared" ref="J96:J119" si="5">IF(D96&lt;0,"**",I96/D96)</f>
        <v>-0.11267995570321152</v>
      </c>
      <c r="K96" s="67">
        <v>-456.34401582683176</v>
      </c>
      <c r="L96" s="68">
        <v>-0.12634108965305421</v>
      </c>
    </row>
    <row r="97" spans="1:12" s="69" customFormat="1" ht="15.75" x14ac:dyDescent="0.2">
      <c r="A97" s="8"/>
      <c r="B97" s="200" t="s">
        <v>19</v>
      </c>
      <c r="C97" s="200"/>
      <c r="D97" s="63">
        <v>7000</v>
      </c>
      <c r="E97" s="17">
        <v>7000</v>
      </c>
      <c r="F97" s="64">
        <v>1180</v>
      </c>
      <c r="G97" s="64">
        <v>0</v>
      </c>
      <c r="H97" s="65">
        <v>8180</v>
      </c>
      <c r="I97" s="17">
        <v>1180</v>
      </c>
      <c r="J97" s="66">
        <f t="shared" si="5"/>
        <v>0.16857142857142857</v>
      </c>
      <c r="K97" s="67">
        <v>1054.0611390129543</v>
      </c>
      <c r="L97" s="68">
        <v>0.15058016271613633</v>
      </c>
    </row>
    <row r="98" spans="1:12" s="69" customFormat="1" ht="47.25" x14ac:dyDescent="0.2">
      <c r="A98" s="8"/>
      <c r="B98" s="31" t="s">
        <v>16</v>
      </c>
      <c r="C98" s="32" t="s">
        <v>24</v>
      </c>
      <c r="D98" s="33">
        <v>39612</v>
      </c>
      <c r="E98" s="35">
        <v>38385</v>
      </c>
      <c r="F98" s="70">
        <v>0</v>
      </c>
      <c r="G98" s="71">
        <v>0</v>
      </c>
      <c r="H98" s="38">
        <v>38385</v>
      </c>
      <c r="I98" s="35">
        <v>-1227</v>
      </c>
      <c r="J98" s="72">
        <f t="shared" si="5"/>
        <v>-3.0975461981217811E-2</v>
      </c>
      <c r="K98" s="71">
        <v>-1817.9734937637841</v>
      </c>
      <c r="L98" s="73">
        <v>-4.5894514131166922E-2</v>
      </c>
    </row>
    <row r="99" spans="1:12" s="69" customFormat="1" ht="15.75" x14ac:dyDescent="0.2">
      <c r="A99" s="8"/>
      <c r="B99" s="200" t="s">
        <v>25</v>
      </c>
      <c r="C99" s="200"/>
      <c r="D99" s="63">
        <v>32000</v>
      </c>
      <c r="E99" s="17">
        <v>27000</v>
      </c>
      <c r="F99" s="64">
        <v>0</v>
      </c>
      <c r="G99" s="64">
        <v>7500</v>
      </c>
      <c r="H99" s="65">
        <v>34500</v>
      </c>
      <c r="I99" s="17">
        <v>2500</v>
      </c>
      <c r="J99" s="66">
        <f t="shared" si="5"/>
        <v>7.8125E-2</v>
      </c>
      <c r="K99" s="67">
        <v>1968.8397672306746</v>
      </c>
      <c r="L99" s="68">
        <v>6.152624272595858E-2</v>
      </c>
    </row>
    <row r="100" spans="1:12" s="69" customFormat="1" ht="31.5" x14ac:dyDescent="0.2">
      <c r="A100" s="8"/>
      <c r="B100" s="31" t="s">
        <v>16</v>
      </c>
      <c r="C100" s="32" t="s">
        <v>26</v>
      </c>
      <c r="D100" s="33">
        <v>32000</v>
      </c>
      <c r="E100" s="35">
        <v>27000</v>
      </c>
      <c r="F100" s="70">
        <v>0</v>
      </c>
      <c r="G100" s="71">
        <v>7500</v>
      </c>
      <c r="H100" s="38">
        <v>34500</v>
      </c>
      <c r="I100" s="35">
        <v>2500</v>
      </c>
      <c r="J100" s="72">
        <f t="shared" si="5"/>
        <v>7.8125E-2</v>
      </c>
      <c r="K100" s="71">
        <v>1968.8397672306746</v>
      </c>
      <c r="L100" s="73">
        <v>6.152624272595858E-2</v>
      </c>
    </row>
    <row r="101" spans="1:12" s="69" customFormat="1" ht="15.75" x14ac:dyDescent="0.2">
      <c r="A101" s="8"/>
      <c r="B101" s="200" t="s">
        <v>27</v>
      </c>
      <c r="C101" s="200"/>
      <c r="D101" s="63">
        <v>4000</v>
      </c>
      <c r="E101" s="17">
        <v>4000</v>
      </c>
      <c r="F101" s="64">
        <v>0</v>
      </c>
      <c r="G101" s="64">
        <v>0</v>
      </c>
      <c r="H101" s="65">
        <v>4000</v>
      </c>
      <c r="I101" s="17">
        <v>0</v>
      </c>
      <c r="J101" s="66">
        <f t="shared" si="5"/>
        <v>0</v>
      </c>
      <c r="K101" s="67">
        <v>-61.583795103690136</v>
      </c>
      <c r="L101" s="68">
        <v>-1.5395948775922534E-2</v>
      </c>
    </row>
    <row r="102" spans="1:12" s="69" customFormat="1" ht="31.5" x14ac:dyDescent="0.2">
      <c r="A102" s="8"/>
      <c r="B102" s="31" t="s">
        <v>16</v>
      </c>
      <c r="C102" s="32" t="s">
        <v>30</v>
      </c>
      <c r="D102" s="33">
        <v>4000</v>
      </c>
      <c r="E102" s="35">
        <v>4000</v>
      </c>
      <c r="F102" s="70">
        <v>0</v>
      </c>
      <c r="G102" s="71">
        <v>0</v>
      </c>
      <c r="H102" s="38">
        <v>4000</v>
      </c>
      <c r="I102" s="35">
        <v>0</v>
      </c>
      <c r="J102" s="72">
        <f t="shared" si="5"/>
        <v>0</v>
      </c>
      <c r="K102" s="71">
        <v>-61.583795103690136</v>
      </c>
      <c r="L102" s="73">
        <v>-1.5395948775922534E-2</v>
      </c>
    </row>
    <row r="103" spans="1:12" s="69" customFormat="1" ht="15.75" x14ac:dyDescent="0.2">
      <c r="A103" s="8"/>
      <c r="B103" s="200" t="s">
        <v>37</v>
      </c>
      <c r="C103" s="200"/>
      <c r="D103" s="63">
        <v>3654</v>
      </c>
      <c r="E103" s="17">
        <v>1695</v>
      </c>
      <c r="F103" s="64">
        <v>0</v>
      </c>
      <c r="G103" s="64">
        <v>1559</v>
      </c>
      <c r="H103" s="65">
        <v>3254</v>
      </c>
      <c r="I103" s="17">
        <v>-400</v>
      </c>
      <c r="J103" s="66">
        <f t="shared" si="5"/>
        <v>-0.10946907498631636</v>
      </c>
      <c r="K103" s="67">
        <v>-450.09841731685174</v>
      </c>
      <c r="L103" s="68">
        <v>-0.1231796434912019</v>
      </c>
    </row>
    <row r="104" spans="1:12" s="69" customFormat="1" ht="15.75" x14ac:dyDescent="0.2">
      <c r="A104" s="8"/>
      <c r="B104" s="31" t="s">
        <v>16</v>
      </c>
      <c r="C104" s="32" t="s">
        <v>38</v>
      </c>
      <c r="D104" s="33">
        <v>3654</v>
      </c>
      <c r="E104" s="35">
        <v>1695</v>
      </c>
      <c r="F104" s="70">
        <v>0</v>
      </c>
      <c r="G104" s="71">
        <v>1559</v>
      </c>
      <c r="H104" s="38">
        <v>3254</v>
      </c>
      <c r="I104" s="35">
        <v>-400</v>
      </c>
      <c r="J104" s="72">
        <f t="shared" si="5"/>
        <v>-0.10946907498631636</v>
      </c>
      <c r="K104" s="71">
        <v>-450.09841731685174</v>
      </c>
      <c r="L104" s="73">
        <v>-0.1231796434912019</v>
      </c>
    </row>
    <row r="105" spans="1:12" s="69" customFormat="1" ht="15.75" x14ac:dyDescent="0.2">
      <c r="A105" s="8"/>
      <c r="B105" s="200" t="s">
        <v>44</v>
      </c>
      <c r="C105" s="200"/>
      <c r="D105" s="63">
        <v>1000</v>
      </c>
      <c r="E105" s="17">
        <v>500</v>
      </c>
      <c r="F105" s="64">
        <v>-500</v>
      </c>
      <c r="G105" s="64">
        <v>0</v>
      </c>
      <c r="H105" s="65">
        <v>0</v>
      </c>
      <c r="I105" s="17">
        <v>-1000</v>
      </c>
      <c r="J105" s="66">
        <f t="shared" si="5"/>
        <v>-1</v>
      </c>
      <c r="K105" s="67">
        <v>-1000</v>
      </c>
      <c r="L105" s="68">
        <v>-1</v>
      </c>
    </row>
    <row r="106" spans="1:12" s="69" customFormat="1" ht="31.5" x14ac:dyDescent="0.2">
      <c r="A106" s="8"/>
      <c r="B106" s="31" t="s">
        <v>16</v>
      </c>
      <c r="C106" s="32" t="s">
        <v>88</v>
      </c>
      <c r="D106" s="33">
        <v>1000</v>
      </c>
      <c r="E106" s="35">
        <v>500</v>
      </c>
      <c r="F106" s="70">
        <v>-500</v>
      </c>
      <c r="G106" s="71">
        <v>0</v>
      </c>
      <c r="H106" s="38">
        <v>0</v>
      </c>
      <c r="I106" s="35">
        <v>-1000</v>
      </c>
      <c r="J106" s="72">
        <f t="shared" si="5"/>
        <v>-1</v>
      </c>
      <c r="K106" s="71">
        <v>-1000</v>
      </c>
      <c r="L106" s="73">
        <v>-1</v>
      </c>
    </row>
    <row r="107" spans="1:12" s="69" customFormat="1" ht="15.75" x14ac:dyDescent="0.2">
      <c r="A107" s="8"/>
      <c r="B107" s="200" t="s">
        <v>52</v>
      </c>
      <c r="C107" s="200"/>
      <c r="D107" s="63">
        <v>570</v>
      </c>
      <c r="E107" s="17">
        <v>0</v>
      </c>
      <c r="F107" s="64">
        <v>0</v>
      </c>
      <c r="G107" s="64">
        <v>0</v>
      </c>
      <c r="H107" s="65">
        <v>0</v>
      </c>
      <c r="I107" s="17">
        <v>-570</v>
      </c>
      <c r="J107" s="66">
        <f t="shared" si="5"/>
        <v>-1</v>
      </c>
      <c r="K107" s="67">
        <v>-570</v>
      </c>
      <c r="L107" s="68">
        <v>-1</v>
      </c>
    </row>
    <row r="108" spans="1:12" s="69" customFormat="1" ht="15.75" x14ac:dyDescent="0.2">
      <c r="A108" s="8"/>
      <c r="B108" s="200" t="s">
        <v>53</v>
      </c>
      <c r="C108" s="200"/>
      <c r="D108" s="63">
        <v>320</v>
      </c>
      <c r="E108" s="17">
        <v>321</v>
      </c>
      <c r="F108" s="64">
        <v>0</v>
      </c>
      <c r="G108" s="64">
        <v>674</v>
      </c>
      <c r="H108" s="65">
        <v>995</v>
      </c>
      <c r="I108" s="17">
        <v>675</v>
      </c>
      <c r="J108" s="66">
        <f t="shared" si="5"/>
        <v>2.109375</v>
      </c>
      <c r="K108" s="67">
        <v>659.68103096795721</v>
      </c>
      <c r="L108" s="68">
        <v>2.0615032217748661</v>
      </c>
    </row>
    <row r="109" spans="1:12" s="69" customFormat="1" ht="15.75" x14ac:dyDescent="0.2">
      <c r="A109" s="8"/>
      <c r="B109" s="200" t="s">
        <v>57</v>
      </c>
      <c r="C109" s="200"/>
      <c r="D109" s="63">
        <v>1100</v>
      </c>
      <c r="E109" s="17">
        <v>0</v>
      </c>
      <c r="F109" s="64">
        <v>500</v>
      </c>
      <c r="G109" s="64">
        <v>0</v>
      </c>
      <c r="H109" s="65">
        <v>500</v>
      </c>
      <c r="I109" s="17">
        <v>-600</v>
      </c>
      <c r="J109" s="66">
        <f t="shared" si="5"/>
        <v>-0.54545454545454541</v>
      </c>
      <c r="K109" s="67">
        <v>-607.69797438796127</v>
      </c>
      <c r="L109" s="68">
        <v>-0.55245270398905566</v>
      </c>
    </row>
    <row r="110" spans="1:12" s="69" customFormat="1" ht="31.5" x14ac:dyDescent="0.2">
      <c r="A110" s="8"/>
      <c r="B110" s="31" t="s">
        <v>16</v>
      </c>
      <c r="C110" s="32" t="s">
        <v>59</v>
      </c>
      <c r="D110" s="33">
        <v>1990</v>
      </c>
      <c r="E110" s="35">
        <v>321</v>
      </c>
      <c r="F110" s="70">
        <v>500</v>
      </c>
      <c r="G110" s="71">
        <v>674</v>
      </c>
      <c r="H110" s="38">
        <v>1495</v>
      </c>
      <c r="I110" s="35">
        <v>-495</v>
      </c>
      <c r="J110" s="72">
        <f t="shared" si="5"/>
        <v>-0.24874371859296482</v>
      </c>
      <c r="K110" s="71">
        <v>-518.01694342000428</v>
      </c>
      <c r="L110" s="73">
        <v>-0.26031002181909763</v>
      </c>
    </row>
    <row r="111" spans="1:12" s="69" customFormat="1" ht="15.75" x14ac:dyDescent="0.2">
      <c r="A111" s="8"/>
      <c r="B111" s="200" t="s">
        <v>89</v>
      </c>
      <c r="C111" s="200"/>
      <c r="D111" s="63">
        <v>1574</v>
      </c>
      <c r="E111" s="17">
        <v>0</v>
      </c>
      <c r="F111" s="64">
        <v>0</v>
      </c>
      <c r="G111" s="64">
        <v>3000</v>
      </c>
      <c r="H111" s="65">
        <v>3000</v>
      </c>
      <c r="I111" s="17">
        <v>1426</v>
      </c>
      <c r="J111" s="66">
        <f t="shared" si="5"/>
        <v>0.90597204574332912</v>
      </c>
      <c r="K111" s="67">
        <v>1379.8121536722324</v>
      </c>
      <c r="L111" s="68">
        <v>0.87662779775872457</v>
      </c>
    </row>
    <row r="112" spans="1:12" s="69" customFormat="1" ht="31.5" x14ac:dyDescent="0.2">
      <c r="A112" s="8"/>
      <c r="B112" s="31" t="s">
        <v>16</v>
      </c>
      <c r="C112" s="32" t="s">
        <v>90</v>
      </c>
      <c r="D112" s="33">
        <v>1574</v>
      </c>
      <c r="E112" s="35">
        <v>0</v>
      </c>
      <c r="F112" s="70">
        <v>0</v>
      </c>
      <c r="G112" s="71">
        <v>3000</v>
      </c>
      <c r="H112" s="38">
        <v>3000</v>
      </c>
      <c r="I112" s="35">
        <v>1426</v>
      </c>
      <c r="J112" s="72">
        <f t="shared" si="5"/>
        <v>0.90597204574332912</v>
      </c>
      <c r="K112" s="71">
        <v>1379.8121536722324</v>
      </c>
      <c r="L112" s="73">
        <v>0.87662779775872457</v>
      </c>
    </row>
    <row r="113" spans="1:13" s="69" customFormat="1" ht="15.75" x14ac:dyDescent="0.2">
      <c r="A113" s="8"/>
      <c r="B113" s="200" t="s">
        <v>68</v>
      </c>
      <c r="C113" s="200"/>
      <c r="D113" s="63">
        <v>8166</v>
      </c>
      <c r="E113" s="17">
        <v>8149</v>
      </c>
      <c r="F113" s="64">
        <v>0</v>
      </c>
      <c r="G113" s="64">
        <v>1660</v>
      </c>
      <c r="H113" s="65">
        <v>9809</v>
      </c>
      <c r="I113" s="17">
        <v>1643</v>
      </c>
      <c r="J113" s="66">
        <f t="shared" si="5"/>
        <v>0.201200097967181</v>
      </c>
      <c r="K113" s="67">
        <v>1491.9811384569766</v>
      </c>
      <c r="L113" s="68">
        <v>0.18270648278924523</v>
      </c>
    </row>
    <row r="114" spans="1:13" s="69" customFormat="1" ht="15.75" x14ac:dyDescent="0.2">
      <c r="A114" s="8"/>
      <c r="B114" s="200" t="s">
        <v>91</v>
      </c>
      <c r="C114" s="200"/>
      <c r="D114" s="63">
        <v>5000</v>
      </c>
      <c r="E114" s="17">
        <v>5000</v>
      </c>
      <c r="F114" s="64">
        <v>0</v>
      </c>
      <c r="G114" s="64">
        <v>0</v>
      </c>
      <c r="H114" s="65">
        <v>5000</v>
      </c>
      <c r="I114" s="17">
        <v>0</v>
      </c>
      <c r="J114" s="66">
        <f t="shared" si="5"/>
        <v>0</v>
      </c>
      <c r="K114" s="67">
        <v>-76.979743879612215</v>
      </c>
      <c r="L114" s="68">
        <v>-1.5395948775922442E-2</v>
      </c>
    </row>
    <row r="115" spans="1:13" s="69" customFormat="1" ht="47.25" x14ac:dyDescent="0.2">
      <c r="A115" s="8"/>
      <c r="B115" s="31" t="s">
        <v>16</v>
      </c>
      <c r="C115" s="32" t="s">
        <v>69</v>
      </c>
      <c r="D115" s="33">
        <v>13166</v>
      </c>
      <c r="E115" s="35">
        <v>13149</v>
      </c>
      <c r="F115" s="70">
        <v>0</v>
      </c>
      <c r="G115" s="71">
        <v>1660</v>
      </c>
      <c r="H115" s="38">
        <v>14809</v>
      </c>
      <c r="I115" s="35">
        <v>1643</v>
      </c>
      <c r="J115" s="72">
        <f t="shared" si="5"/>
        <v>0.12479112866474251</v>
      </c>
      <c r="K115" s="71">
        <v>1415.0013945773626</v>
      </c>
      <c r="L115" s="73">
        <v>0.10747390206420801</v>
      </c>
    </row>
    <row r="116" spans="1:13" s="69" customFormat="1" ht="15.75" x14ac:dyDescent="0.2">
      <c r="A116" s="8"/>
      <c r="B116" s="200" t="s">
        <v>72</v>
      </c>
      <c r="C116" s="200"/>
      <c r="D116" s="63">
        <v>235</v>
      </c>
      <c r="E116" s="17">
        <v>391</v>
      </c>
      <c r="F116" s="64">
        <v>0</v>
      </c>
      <c r="G116" s="64">
        <v>0</v>
      </c>
      <c r="H116" s="65">
        <v>391</v>
      </c>
      <c r="I116" s="17">
        <v>156</v>
      </c>
      <c r="J116" s="66">
        <f t="shared" si="5"/>
        <v>0.66382978723404251</v>
      </c>
      <c r="K116" s="67">
        <v>149.98018402861425</v>
      </c>
      <c r="L116" s="68">
        <v>0.63821354905793293</v>
      </c>
    </row>
    <row r="117" spans="1:13" s="69" customFormat="1" ht="15.75" x14ac:dyDescent="0.2">
      <c r="A117" s="8"/>
      <c r="B117" s="200" t="s">
        <v>73</v>
      </c>
      <c r="C117" s="200"/>
      <c r="D117" s="63">
        <v>4500</v>
      </c>
      <c r="E117" s="17">
        <v>800</v>
      </c>
      <c r="F117" s="64">
        <v>0</v>
      </c>
      <c r="G117" s="64">
        <v>0</v>
      </c>
      <c r="H117" s="65">
        <v>800</v>
      </c>
      <c r="I117" s="17">
        <v>-3700</v>
      </c>
      <c r="J117" s="66">
        <f t="shared" si="5"/>
        <v>-0.82222222222222219</v>
      </c>
      <c r="K117" s="67">
        <v>-3712.3167590207381</v>
      </c>
      <c r="L117" s="68">
        <v>-0.82495927978238626</v>
      </c>
    </row>
    <row r="118" spans="1:13" s="69" customFormat="1" ht="48" thickBot="1" x14ac:dyDescent="0.25">
      <c r="A118" s="8"/>
      <c r="B118" s="74" t="s">
        <v>16</v>
      </c>
      <c r="C118" s="75" t="s">
        <v>74</v>
      </c>
      <c r="D118" s="76">
        <v>4735</v>
      </c>
      <c r="E118" s="77">
        <v>1191</v>
      </c>
      <c r="F118" s="78">
        <v>0</v>
      </c>
      <c r="G118" s="79">
        <v>0</v>
      </c>
      <c r="H118" s="80">
        <v>1191</v>
      </c>
      <c r="I118" s="77">
        <v>-3544</v>
      </c>
      <c r="J118" s="81">
        <f t="shared" si="5"/>
        <v>-0.74846884899683208</v>
      </c>
      <c r="K118" s="79">
        <v>-3562.336574992124</v>
      </c>
      <c r="L118" s="82">
        <v>-0.75234140971322583</v>
      </c>
    </row>
    <row r="119" spans="1:13" s="69" customFormat="1" ht="19.5" thickTop="1" thickBot="1" x14ac:dyDescent="0.25">
      <c r="A119" s="8"/>
      <c r="B119" s="83" t="s">
        <v>84</v>
      </c>
      <c r="C119" s="84" t="s">
        <v>85</v>
      </c>
      <c r="D119" s="85">
        <v>101731</v>
      </c>
      <c r="E119" s="86">
        <v>86241</v>
      </c>
      <c r="F119" s="87">
        <v>0</v>
      </c>
      <c r="G119" s="88">
        <v>14393</v>
      </c>
      <c r="H119" s="89">
        <v>100634</v>
      </c>
      <c r="I119" s="86">
        <v>-1097</v>
      </c>
      <c r="J119" s="90">
        <f t="shared" si="5"/>
        <v>-1.0783340378055853E-2</v>
      </c>
      <c r="K119" s="88">
        <v>-2646.3559091161878</v>
      </c>
      <c r="L119" s="91">
        <v>-2.6013269397884498E-2</v>
      </c>
    </row>
    <row r="120" spans="1:13" s="69" customFormat="1" ht="15.75" x14ac:dyDescent="0.2">
      <c r="A120" s="8"/>
      <c r="B120" s="51"/>
      <c r="C120" s="51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1:13" s="69" customFormat="1" ht="15.75" thickBot="1" x14ac:dyDescent="0.25">
      <c r="A121" s="1"/>
      <c r="B121" s="1"/>
      <c r="C121" s="1"/>
      <c r="D121" s="1"/>
      <c r="E121" s="1"/>
      <c r="F121" s="53"/>
      <c r="G121" s="53"/>
      <c r="H121" s="1"/>
      <c r="I121" s="1"/>
      <c r="J121" s="1"/>
      <c r="K121" s="53"/>
      <c r="L121" s="1"/>
      <c r="M121" s="1"/>
    </row>
    <row r="122" spans="1:13" ht="16.5" thickBot="1" x14ac:dyDescent="0.25">
      <c r="B122" s="92" t="s">
        <v>92</v>
      </c>
      <c r="C122" s="93"/>
      <c r="D122" s="94"/>
      <c r="E122" s="94"/>
      <c r="F122" s="95"/>
      <c r="G122" s="256" t="s">
        <v>5</v>
      </c>
      <c r="H122" s="257"/>
      <c r="I122" s="258"/>
      <c r="K122" s="1"/>
    </row>
    <row r="123" spans="1:13" ht="16.5" thickBot="1" x14ac:dyDescent="0.25">
      <c r="B123" s="205" t="s">
        <v>1</v>
      </c>
      <c r="C123" s="205"/>
      <c r="D123" s="207" t="s">
        <v>2</v>
      </c>
      <c r="E123" s="215" t="s">
        <v>4</v>
      </c>
      <c r="F123" s="215"/>
      <c r="G123" s="259"/>
      <c r="H123" s="260"/>
      <c r="I123" s="261"/>
      <c r="K123" s="1"/>
    </row>
    <row r="124" spans="1:13" ht="45.75" thickBot="1" x14ac:dyDescent="0.25">
      <c r="A124" s="3"/>
      <c r="B124" s="205"/>
      <c r="C124" s="205"/>
      <c r="D124" s="207"/>
      <c r="E124" s="54" t="s">
        <v>93</v>
      </c>
      <c r="F124" s="57" t="s">
        <v>9</v>
      </c>
      <c r="G124" s="96" t="s">
        <v>94</v>
      </c>
      <c r="H124" s="97" t="s">
        <v>95</v>
      </c>
      <c r="I124" s="98" t="s">
        <v>96</v>
      </c>
      <c r="J124" s="3"/>
      <c r="K124" s="3"/>
      <c r="L124" s="3"/>
      <c r="M124" s="3"/>
    </row>
    <row r="125" spans="1:13" ht="16.5" thickBot="1" x14ac:dyDescent="0.25">
      <c r="A125" s="8"/>
      <c r="B125" s="205"/>
      <c r="C125" s="205"/>
      <c r="D125" s="99" t="s">
        <v>12</v>
      </c>
      <c r="E125" s="59" t="s">
        <v>12</v>
      </c>
      <c r="F125" s="62" t="s">
        <v>12</v>
      </c>
      <c r="G125" s="62" t="s">
        <v>13</v>
      </c>
      <c r="H125" s="62" t="s">
        <v>12</v>
      </c>
      <c r="I125" s="62" t="s">
        <v>13</v>
      </c>
      <c r="J125" s="8"/>
      <c r="K125" s="8"/>
      <c r="L125" s="8"/>
      <c r="M125" s="8"/>
    </row>
    <row r="126" spans="1:13" ht="15.75" thickBot="1" x14ac:dyDescent="0.25">
      <c r="B126" s="255" t="s">
        <v>97</v>
      </c>
      <c r="C126" s="255"/>
      <c r="D126" s="100">
        <v>2400</v>
      </c>
      <c r="E126" s="101">
        <v>0</v>
      </c>
      <c r="F126" s="102">
        <v>2400</v>
      </c>
      <c r="G126" s="103">
        <v>0</v>
      </c>
      <c r="H126" s="101">
        <v>-36.9502770622139</v>
      </c>
      <c r="I126" s="104">
        <v>-1.5395948775922458E-2</v>
      </c>
      <c r="J126" s="3"/>
    </row>
    <row r="127" spans="1:13" ht="16.5" thickTop="1" x14ac:dyDescent="0.2">
      <c r="B127" s="105" t="s">
        <v>16</v>
      </c>
      <c r="C127" s="106" t="s">
        <v>38</v>
      </c>
      <c r="D127" s="107">
        <v>2400</v>
      </c>
      <c r="E127" s="108">
        <v>0</v>
      </c>
      <c r="F127" s="109">
        <v>2400</v>
      </c>
      <c r="G127" s="110">
        <v>0</v>
      </c>
      <c r="H127" s="108">
        <v>-36.9502770622139</v>
      </c>
      <c r="I127" s="111">
        <v>-1.5395948775922458E-2</v>
      </c>
    </row>
    <row r="128" spans="1:13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.75" x14ac:dyDescent="0.2">
      <c r="A132" s="8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">
      <c r="A133" s="11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.75" x14ac:dyDescent="0.2">
      <c r="A134" s="11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.75" x14ac:dyDescent="0.2">
      <c r="A135" s="11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.75" x14ac:dyDescent="0.2">
      <c r="A136" s="11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.75" x14ac:dyDescent="0.2">
      <c r="A137" s="11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.75" x14ac:dyDescent="0.2">
      <c r="A138" s="11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8" x14ac:dyDescent="0.2">
      <c r="A139" s="11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.75" x14ac:dyDescent="0.2">
      <c r="A146" s="8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">
      <c r="A147" s="11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.75" x14ac:dyDescent="0.2">
      <c r="A148" s="8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">
      <c r="A149" s="11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">
      <c r="A150" s="11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">
      <c r="A151" s="11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.75" x14ac:dyDescent="0.2">
      <c r="A152" s="8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">
      <c r="A153" s="11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.75" x14ac:dyDescent="0.2">
      <c r="A154" s="8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">
      <c r="A155" s="11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.75" x14ac:dyDescent="0.2">
      <c r="A156" s="8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">
      <c r="A157" s="11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.75" x14ac:dyDescent="0.2">
      <c r="A158" s="8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">
      <c r="A159" s="11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">
      <c r="A160" s="11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.75" x14ac:dyDescent="0.2">
      <c r="A161" s="8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">
      <c r="A162" s="11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">
      <c r="A163" s="11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">
      <c r="A164" s="11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">
      <c r="A165" s="11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.75" x14ac:dyDescent="0.2">
      <c r="A166" s="8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">
      <c r="A167" s="11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.75" x14ac:dyDescent="0.2">
      <c r="A168" s="8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">
      <c r="A169" s="11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.75" x14ac:dyDescent="0.2">
      <c r="A170" s="8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">
      <c r="A171" s="11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">
      <c r="A172" s="11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">
      <c r="A173" s="11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.75" x14ac:dyDescent="0.2">
      <c r="A174" s="8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">
      <c r="A175" s="11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">
      <c r="A176" s="11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">
      <c r="A177" s="11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">
      <c r="A178" s="11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.75" x14ac:dyDescent="0.2">
      <c r="A179" s="8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.75" x14ac:dyDescent="0.2">
      <c r="A183" s="8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">
      <c r="A184" s="11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.75" x14ac:dyDescent="0.2">
      <c r="A185" s="8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">
      <c r="A186" s="11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">
      <c r="A187" s="11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.75" x14ac:dyDescent="0.2">
      <c r="A188" s="8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">
      <c r="A189" s="11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.75" x14ac:dyDescent="0.2">
      <c r="A190" s="8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">
      <c r="A191" s="11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">
      <c r="A192" s="11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.75" x14ac:dyDescent="0.2">
      <c r="A193" s="8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">
      <c r="A194" s="11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">
      <c r="A195" s="11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.75" x14ac:dyDescent="0.2">
      <c r="A196" s="8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8" x14ac:dyDescent="0.2">
      <c r="A197" s="116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.75" x14ac:dyDescent="0.2">
      <c r="A205" s="8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">
      <c r="A206" s="11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.75" x14ac:dyDescent="0.2">
      <c r="A207" s="8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8" x14ac:dyDescent="0.2">
      <c r="A208" s="116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.75" x14ac:dyDescent="0.2">
      <c r="A216" s="8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">
      <c r="A217" s="11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5.75" x14ac:dyDescent="0.2">
      <c r="A218" s="8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8" x14ac:dyDescent="0.2">
      <c r="A219" s="116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">
      <c r="A228" s="11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5.75" x14ac:dyDescent="0.2">
      <c r="A229" s="8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8" x14ac:dyDescent="0.2">
      <c r="A230" s="116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5.75" x14ac:dyDescent="0.2">
      <c r="A235" s="8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">
      <c r="A236" s="11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.75" x14ac:dyDescent="0.2">
      <c r="A237" s="11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.75" x14ac:dyDescent="0.2">
      <c r="A238" s="11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.75" x14ac:dyDescent="0.2">
      <c r="A239" s="11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5.75" x14ac:dyDescent="0.2">
      <c r="A240" s="11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.75" x14ac:dyDescent="0.2">
      <c r="A241" s="11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8" x14ac:dyDescent="0.2">
      <c r="A242" s="11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.75" x14ac:dyDescent="0.2">
      <c r="A250" s="8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">
      <c r="A251" s="11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">
      <c r="A252" s="11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5.75" x14ac:dyDescent="0.2">
      <c r="A253" s="8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">
      <c r="A254" s="11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">
      <c r="A255" s="11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">
      <c r="A256" s="11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">
      <c r="A257" s="11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">
      <c r="A258" s="11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">
      <c r="A259" s="11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5.75" x14ac:dyDescent="0.2">
      <c r="A260" s="8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">
      <c r="A261" s="11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5.75" x14ac:dyDescent="0.2">
      <c r="A262" s="8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">
      <c r="A263" s="11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">
      <c r="A264" s="11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5.75" x14ac:dyDescent="0.2">
      <c r="A265" s="8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">
      <c r="A266" s="11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">
      <c r="A267" s="11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">
      <c r="A268" s="11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">
      <c r="A269" s="11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">
      <c r="A270" s="11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.75" x14ac:dyDescent="0.2">
      <c r="A271" s="8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">
      <c r="A272" s="11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5.75" x14ac:dyDescent="0.2">
      <c r="A273" s="8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">
      <c r="A274" s="11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">
      <c r="A275" s="11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.75" x14ac:dyDescent="0.2">
      <c r="A276" s="8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">
      <c r="A277" s="11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5.75" x14ac:dyDescent="0.2">
      <c r="A278" s="8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.75" x14ac:dyDescent="0.2">
      <c r="A282" s="8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">
      <c r="A283" s="11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5.75" x14ac:dyDescent="0.2">
      <c r="A284" s="8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">
      <c r="A285" s="11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.75" x14ac:dyDescent="0.2">
      <c r="A286" s="8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">
      <c r="A287" s="11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">
      <c r="A288" s="11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">
      <c r="A289" s="11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">
      <c r="A290" s="11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">
      <c r="A291" s="11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">
      <c r="A292" s="11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">
      <c r="A293" s="11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">
      <c r="A294" s="11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">
      <c r="A295" s="11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">
      <c r="A296" s="11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">
      <c r="A297" s="11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5.75" x14ac:dyDescent="0.2">
      <c r="A298" s="8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">
      <c r="A299" s="11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">
      <c r="A300" s="11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">
      <c r="A301" s="11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5.75" x14ac:dyDescent="0.2">
      <c r="A302" s="8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">
      <c r="A303" s="11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">
      <c r="A304" s="11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">
      <c r="A305" s="11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">
      <c r="A306" s="11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">
      <c r="A307" s="11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5.75" x14ac:dyDescent="0.2">
      <c r="A308" s="8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">
      <c r="A309" s="11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5.75" x14ac:dyDescent="0.2">
      <c r="A310" s="8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">
      <c r="A311" s="11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">
      <c r="A312" s="11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5.75" x14ac:dyDescent="0.2">
      <c r="A313" s="8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5.75" x14ac:dyDescent="0.2">
      <c r="A317" s="8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">
      <c r="A318" s="11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5.75" x14ac:dyDescent="0.2">
      <c r="A319" s="8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">
      <c r="A320" s="11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5.75" x14ac:dyDescent="0.2">
      <c r="A321" s="8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">
      <c r="A322" s="11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">
      <c r="A323" s="11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">
      <c r="A324" s="11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">
      <c r="A325" s="11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5.75" x14ac:dyDescent="0.2">
      <c r="A326" s="8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8" x14ac:dyDescent="0.2">
      <c r="A327" s="116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5.75" x14ac:dyDescent="0.2">
      <c r="A333" s="8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">
      <c r="A334" s="11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">
      <c r="A335" s="11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">
      <c r="A336" s="11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5.75" x14ac:dyDescent="0.2">
      <c r="A337" s="8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5.75" x14ac:dyDescent="0.2">
      <c r="A338" s="8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5.75" x14ac:dyDescent="0.2">
      <c r="A339" s="8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5.75" x14ac:dyDescent="0.2">
      <c r="A340" s="8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5.75" x14ac:dyDescent="0.2">
      <c r="A341" s="8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5.75" x14ac:dyDescent="0.2">
      <c r="A342" s="8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5.75" x14ac:dyDescent="0.2">
      <c r="A343" s="8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5.75" x14ac:dyDescent="0.2">
      <c r="A344" s="8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">
      <c r="A345" s="11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5.75" x14ac:dyDescent="0.2">
      <c r="A346" s="8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5.75" x14ac:dyDescent="0.2">
      <c r="A347" s="8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5.75" x14ac:dyDescent="0.2">
      <c r="A348" s="8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5.75" x14ac:dyDescent="0.2">
      <c r="A349" s="8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5.75" x14ac:dyDescent="0.2">
      <c r="A350" s="8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5.75" x14ac:dyDescent="0.2">
      <c r="A351" s="8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5.75" x14ac:dyDescent="0.2">
      <c r="A352" s="8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5.75" x14ac:dyDescent="0.2">
      <c r="A353" s="8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5.75" x14ac:dyDescent="0.2">
      <c r="A354" s="8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5.75" x14ac:dyDescent="0.2">
      <c r="A355" s="8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5.75" x14ac:dyDescent="0.2">
      <c r="A356" s="8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5.75" x14ac:dyDescent="0.2">
      <c r="A357" s="8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8" x14ac:dyDescent="0.2">
      <c r="A358" s="116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5.75" x14ac:dyDescent="0.2">
      <c r="A366" s="8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">
      <c r="A367" s="11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5.75" x14ac:dyDescent="0.2">
      <c r="A368" s="8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8" x14ac:dyDescent="0.2">
      <c r="A369" s="116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5.75" x14ac:dyDescent="0.2">
      <c r="A376" s="8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">
      <c r="A377" s="11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5.75" x14ac:dyDescent="0.2">
      <c r="A378" s="11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5.75" x14ac:dyDescent="0.2">
      <c r="A379" s="11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5.75" x14ac:dyDescent="0.2">
      <c r="A380" s="11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5.75" x14ac:dyDescent="0.2">
      <c r="A381" s="11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5.75" x14ac:dyDescent="0.2">
      <c r="A382" s="11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20.25" x14ac:dyDescent="0.2">
      <c r="A383" s="117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5.75" x14ac:dyDescent="0.2">
      <c r="A391" s="8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">
      <c r="A392" s="11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5.75" x14ac:dyDescent="0.2">
      <c r="A393" s="8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">
      <c r="A394" s="11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">
      <c r="A395" s="11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">
      <c r="A396" s="11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">
      <c r="A397" s="11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5.75" x14ac:dyDescent="0.2">
      <c r="A398" s="8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">
      <c r="A399" s="11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">
      <c r="A400" s="11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">
      <c r="A401" s="11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5.75" x14ac:dyDescent="0.2">
      <c r="A402" s="8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">
      <c r="A403" s="11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">
      <c r="A404" s="11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">
      <c r="A405" s="11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5.75" x14ac:dyDescent="0.2">
      <c r="A406" s="8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">
      <c r="A407" s="11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">
      <c r="A408" s="11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5.75" x14ac:dyDescent="0.2">
      <c r="A409" s="8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">
      <c r="A410" s="11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">
      <c r="A411" s="11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5.75" x14ac:dyDescent="0.2">
      <c r="A412" s="8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">
      <c r="A413" s="11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">
      <c r="A414" s="11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5.75" x14ac:dyDescent="0.2">
      <c r="A415" s="8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">
      <c r="A416" s="11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">
      <c r="A417" s="11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5.75" x14ac:dyDescent="0.2">
      <c r="A418" s="8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">
      <c r="A419" s="11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">
      <c r="A420" s="11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5.75" x14ac:dyDescent="0.2">
      <c r="A421" s="8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5.75" x14ac:dyDescent="0.2">
      <c r="A425" s="8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">
      <c r="A426" s="11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">
      <c r="A427" s="11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5.75" x14ac:dyDescent="0.2">
      <c r="A428" s="8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8" x14ac:dyDescent="0.2">
      <c r="A429" s="116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5.75" x14ac:dyDescent="0.2">
      <c r="A437" s="8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x14ac:dyDescent="0.2">
      <c r="A438" s="11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5.75" x14ac:dyDescent="0.2">
      <c r="A439" s="8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5.75" x14ac:dyDescent="0.2">
      <c r="A440" s="8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5.75" x14ac:dyDescent="0.2">
      <c r="A441" s="8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5.75" x14ac:dyDescent="0.2">
      <c r="A442" s="8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8" x14ac:dyDescent="0.2">
      <c r="A443" s="116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5.75" x14ac:dyDescent="0.2">
      <c r="A451" s="8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x14ac:dyDescent="0.2">
      <c r="A452" s="11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5.75" x14ac:dyDescent="0.2">
      <c r="A453" s="8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8" x14ac:dyDescent="0.2">
      <c r="A454" s="116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2:13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2:13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2:13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2:13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2:13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2:13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2:13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2:13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2:13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2:13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2:13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2:13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2:13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2:13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2:13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2:13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2:13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2:13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2:13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2:13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2:13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2:13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2:13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2:13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2:13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2:13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2:13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2:13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2:13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2:13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2:13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2:13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2:13" x14ac:dyDescent="0.2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2:13" x14ac:dyDescent="0.2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2:13" x14ac:dyDescent="0.2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2:13" x14ac:dyDescent="0.2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2:13" x14ac:dyDescent="0.2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2:13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2:13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2:13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2:13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2:13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2:13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2:13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2:13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2:13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2:13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2:13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2:13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2:13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2:13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2:13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2:13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2:13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2:13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2:13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2:13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2:13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2:13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2:13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2:13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2:13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2:13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2:13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2:13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2:13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2:13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2:13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2:13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2:13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2:13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2:13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2:13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2:13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2:13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2:13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2:13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2:13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2:13" x14ac:dyDescent="0.2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2:13" x14ac:dyDescent="0.2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2:13" x14ac:dyDescent="0.2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2:13" x14ac:dyDescent="0.2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2:13" x14ac:dyDescent="0.2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2:13" x14ac:dyDescent="0.2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2:13" x14ac:dyDescent="0.2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2:13" x14ac:dyDescent="0.2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2:13" x14ac:dyDescent="0.2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2:13" x14ac:dyDescent="0.2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2:13" x14ac:dyDescent="0.2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2:13" x14ac:dyDescent="0.2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2:13" x14ac:dyDescent="0.2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2:13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2:13" x14ac:dyDescent="0.2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2:13" x14ac:dyDescent="0.2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2:13" x14ac:dyDescent="0.2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2:13" x14ac:dyDescent="0.2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2:13" x14ac:dyDescent="0.2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2:13" x14ac:dyDescent="0.2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2:13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2:13" x14ac:dyDescent="0.2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2:13" x14ac:dyDescent="0.2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2:13" x14ac:dyDescent="0.2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2:13" x14ac:dyDescent="0.2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2:13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2:13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2:13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2:13" x14ac:dyDescent="0.2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2:13" x14ac:dyDescent="0.2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2:13" x14ac:dyDescent="0.2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2:13" x14ac:dyDescent="0.2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2:13" x14ac:dyDescent="0.2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2:13" x14ac:dyDescent="0.2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2:13" x14ac:dyDescent="0.2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2:13" x14ac:dyDescent="0.2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2:13" x14ac:dyDescent="0.2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2:13" x14ac:dyDescent="0.2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2:13" x14ac:dyDescent="0.2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2:13" x14ac:dyDescent="0.2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2:13" x14ac:dyDescent="0.2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2:13" x14ac:dyDescent="0.2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2:13" x14ac:dyDescent="0.2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2:13" x14ac:dyDescent="0.2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2:13" x14ac:dyDescent="0.2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2:13" x14ac:dyDescent="0.2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2:13" x14ac:dyDescent="0.2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2:13" x14ac:dyDescent="0.2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2:13" x14ac:dyDescent="0.2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2:13" x14ac:dyDescent="0.2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2:13" x14ac:dyDescent="0.2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2:13" x14ac:dyDescent="0.2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2:13" x14ac:dyDescent="0.2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2:13" x14ac:dyDescent="0.2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2:13" x14ac:dyDescent="0.2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2:13" x14ac:dyDescent="0.2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2:13" x14ac:dyDescent="0.2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2:13" x14ac:dyDescent="0.2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2:13" x14ac:dyDescent="0.2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2:13" x14ac:dyDescent="0.2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2:13" x14ac:dyDescent="0.2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2:13" x14ac:dyDescent="0.2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2:13" x14ac:dyDescent="0.2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2:13" x14ac:dyDescent="0.2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2:13" x14ac:dyDescent="0.2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2:13" x14ac:dyDescent="0.2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2:13" x14ac:dyDescent="0.2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2:13" x14ac:dyDescent="0.2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2:13" x14ac:dyDescent="0.2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2:13" x14ac:dyDescent="0.2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2:13" x14ac:dyDescent="0.2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2:13" x14ac:dyDescent="0.2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2:13" x14ac:dyDescent="0.2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2:13" x14ac:dyDescent="0.2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2:13" x14ac:dyDescent="0.2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2:13" x14ac:dyDescent="0.2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2:13" x14ac:dyDescent="0.2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2:13" x14ac:dyDescent="0.2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2:13" x14ac:dyDescent="0.2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2:13" x14ac:dyDescent="0.2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2:13" x14ac:dyDescent="0.2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2:13" x14ac:dyDescent="0.2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2:13" x14ac:dyDescent="0.2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2:13" x14ac:dyDescent="0.2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2:13" x14ac:dyDescent="0.2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2:13" x14ac:dyDescent="0.2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2:13" x14ac:dyDescent="0.2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2:13" x14ac:dyDescent="0.2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2:13" x14ac:dyDescent="0.2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2:13" x14ac:dyDescent="0.2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2:13" x14ac:dyDescent="0.2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2:13" x14ac:dyDescent="0.2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2:13" x14ac:dyDescent="0.2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2:13" x14ac:dyDescent="0.2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2:13" x14ac:dyDescent="0.2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2:13" x14ac:dyDescent="0.2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2:13" x14ac:dyDescent="0.2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2:13" x14ac:dyDescent="0.2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2:13" x14ac:dyDescent="0.2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2:13" x14ac:dyDescent="0.2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2:13" x14ac:dyDescent="0.2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2:13" x14ac:dyDescent="0.2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2:13" x14ac:dyDescent="0.2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2:13" x14ac:dyDescent="0.2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2:13" x14ac:dyDescent="0.2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2:13" x14ac:dyDescent="0.2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2:13" x14ac:dyDescent="0.2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2:13" x14ac:dyDescent="0.2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2:13" x14ac:dyDescent="0.2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2:13" x14ac:dyDescent="0.2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2:13" x14ac:dyDescent="0.2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2:13" x14ac:dyDescent="0.2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2:13" x14ac:dyDescent="0.2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2:13" x14ac:dyDescent="0.2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2:13" x14ac:dyDescent="0.2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2:13" x14ac:dyDescent="0.2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2:13" x14ac:dyDescent="0.2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2:13" x14ac:dyDescent="0.2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2:13" x14ac:dyDescent="0.2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2:13" x14ac:dyDescent="0.2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2:13" x14ac:dyDescent="0.2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2:13" x14ac:dyDescent="0.2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2:13" x14ac:dyDescent="0.2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2:13" x14ac:dyDescent="0.2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2:13" x14ac:dyDescent="0.2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2:13" x14ac:dyDescent="0.2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2:13" x14ac:dyDescent="0.2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2:13" x14ac:dyDescent="0.2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2:13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2:13" x14ac:dyDescent="0.2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2:13" x14ac:dyDescent="0.2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2:13" x14ac:dyDescent="0.2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2:13" x14ac:dyDescent="0.2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2:13" x14ac:dyDescent="0.2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2:13" x14ac:dyDescent="0.2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2:13" x14ac:dyDescent="0.2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2:13" x14ac:dyDescent="0.2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2:13" x14ac:dyDescent="0.2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2:13" x14ac:dyDescent="0.2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2:13" x14ac:dyDescent="0.2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2:13" x14ac:dyDescent="0.2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2:13" x14ac:dyDescent="0.2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2:13" x14ac:dyDescent="0.2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2:13" x14ac:dyDescent="0.2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2:13" x14ac:dyDescent="0.2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2:13" x14ac:dyDescent="0.2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2:13" x14ac:dyDescent="0.2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2:13" x14ac:dyDescent="0.2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2:13" x14ac:dyDescent="0.2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2:13" x14ac:dyDescent="0.2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2:13" x14ac:dyDescent="0.2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2:13" x14ac:dyDescent="0.2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2:13" x14ac:dyDescent="0.2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2:13" x14ac:dyDescent="0.2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2:13" x14ac:dyDescent="0.2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2:13" x14ac:dyDescent="0.2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2:13" x14ac:dyDescent="0.2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2:13" x14ac:dyDescent="0.2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2:13" x14ac:dyDescent="0.2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2:13" x14ac:dyDescent="0.2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2:13" x14ac:dyDescent="0.2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2:13" x14ac:dyDescent="0.2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2:13" x14ac:dyDescent="0.2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2:13" x14ac:dyDescent="0.2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2:13" x14ac:dyDescent="0.2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2:13" x14ac:dyDescent="0.2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2:13" x14ac:dyDescent="0.2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2:13" x14ac:dyDescent="0.2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2:13" x14ac:dyDescent="0.2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2:13" x14ac:dyDescent="0.2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2:13" x14ac:dyDescent="0.2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2:13" x14ac:dyDescent="0.2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2:13" x14ac:dyDescent="0.2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2:13" x14ac:dyDescent="0.2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2:13" x14ac:dyDescent="0.2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2:13" x14ac:dyDescent="0.2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2:13" x14ac:dyDescent="0.2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2:13" x14ac:dyDescent="0.2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2:13" x14ac:dyDescent="0.2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2:13" x14ac:dyDescent="0.2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2:13" x14ac:dyDescent="0.2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2:13" x14ac:dyDescent="0.2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2:13" x14ac:dyDescent="0.2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2:13" x14ac:dyDescent="0.2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2:13" x14ac:dyDescent="0.2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2:13" x14ac:dyDescent="0.2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2:13" x14ac:dyDescent="0.2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2:13" x14ac:dyDescent="0.2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2:13" x14ac:dyDescent="0.2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2:13" x14ac:dyDescent="0.2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2:13" x14ac:dyDescent="0.2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2:13" x14ac:dyDescent="0.2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2:13" x14ac:dyDescent="0.2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2:13" x14ac:dyDescent="0.2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2:13" x14ac:dyDescent="0.2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2:13" x14ac:dyDescent="0.2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2:13" x14ac:dyDescent="0.2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2:13" x14ac:dyDescent="0.2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2:13" x14ac:dyDescent="0.2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2:13" x14ac:dyDescent="0.2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2:13" x14ac:dyDescent="0.2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2:13" x14ac:dyDescent="0.2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2:13" x14ac:dyDescent="0.2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2:13" x14ac:dyDescent="0.2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2:13" x14ac:dyDescent="0.2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2:13" x14ac:dyDescent="0.2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2:13" x14ac:dyDescent="0.2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2:13" x14ac:dyDescent="0.2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2:13" x14ac:dyDescent="0.2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2:13" x14ac:dyDescent="0.2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2:13" x14ac:dyDescent="0.2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2:13" x14ac:dyDescent="0.2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2:13" x14ac:dyDescent="0.2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2:13" x14ac:dyDescent="0.2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2:13" x14ac:dyDescent="0.2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2:13" x14ac:dyDescent="0.2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2:13" x14ac:dyDescent="0.2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2:13" x14ac:dyDescent="0.2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2:13" x14ac:dyDescent="0.2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2:13" x14ac:dyDescent="0.2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2:13" x14ac:dyDescent="0.2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2:13" x14ac:dyDescent="0.2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2:13" x14ac:dyDescent="0.2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2:13" x14ac:dyDescent="0.2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2:13" x14ac:dyDescent="0.2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2:13" x14ac:dyDescent="0.2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2:13" x14ac:dyDescent="0.2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2:13" x14ac:dyDescent="0.2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2:13" x14ac:dyDescent="0.2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2:13" x14ac:dyDescent="0.2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2:13" x14ac:dyDescent="0.2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2:13" x14ac:dyDescent="0.2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2:13" x14ac:dyDescent="0.2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2:13" x14ac:dyDescent="0.2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2:13" x14ac:dyDescent="0.2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2:13" x14ac:dyDescent="0.2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2:13" x14ac:dyDescent="0.2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2:13" x14ac:dyDescent="0.2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2:13" x14ac:dyDescent="0.2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2:13" x14ac:dyDescent="0.2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2:13" x14ac:dyDescent="0.2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2:13" x14ac:dyDescent="0.2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2:13" x14ac:dyDescent="0.2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2:13" x14ac:dyDescent="0.2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2:13" x14ac:dyDescent="0.2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2:13" x14ac:dyDescent="0.2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2:13" x14ac:dyDescent="0.2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2:13" x14ac:dyDescent="0.2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2:13" x14ac:dyDescent="0.2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2:13" x14ac:dyDescent="0.2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2:13" x14ac:dyDescent="0.2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2:13" x14ac:dyDescent="0.2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2:13" x14ac:dyDescent="0.2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2:13" x14ac:dyDescent="0.2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2:13" x14ac:dyDescent="0.2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2:13" x14ac:dyDescent="0.2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2:13" x14ac:dyDescent="0.2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2:13" x14ac:dyDescent="0.2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2:13" x14ac:dyDescent="0.2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2:13" x14ac:dyDescent="0.2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2:13" x14ac:dyDescent="0.2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2:13" x14ac:dyDescent="0.2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2:13" x14ac:dyDescent="0.2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2:13" x14ac:dyDescent="0.2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2:13" x14ac:dyDescent="0.2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2:13" x14ac:dyDescent="0.2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2:13" x14ac:dyDescent="0.2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2:13" x14ac:dyDescent="0.2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2:13" x14ac:dyDescent="0.2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2:13" x14ac:dyDescent="0.2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2:13" x14ac:dyDescent="0.2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2:13" x14ac:dyDescent="0.2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2:13" x14ac:dyDescent="0.2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2:13" x14ac:dyDescent="0.2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2:13" x14ac:dyDescent="0.2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2:13" x14ac:dyDescent="0.2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2:13" x14ac:dyDescent="0.2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2:13" x14ac:dyDescent="0.2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2:13" x14ac:dyDescent="0.2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2:13" x14ac:dyDescent="0.2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2:13" x14ac:dyDescent="0.2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2:13" x14ac:dyDescent="0.2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2:13" x14ac:dyDescent="0.2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2:13" x14ac:dyDescent="0.2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2:13" x14ac:dyDescent="0.2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2:13" x14ac:dyDescent="0.2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2:13" x14ac:dyDescent="0.2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2:13" x14ac:dyDescent="0.2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2:13" x14ac:dyDescent="0.2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2:13" x14ac:dyDescent="0.2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2:13" x14ac:dyDescent="0.2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2:13" x14ac:dyDescent="0.2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2:13" x14ac:dyDescent="0.2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2:13" x14ac:dyDescent="0.2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2:13" x14ac:dyDescent="0.2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2:13" x14ac:dyDescent="0.2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2:13" x14ac:dyDescent="0.2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2:13" x14ac:dyDescent="0.2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2:13" x14ac:dyDescent="0.2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2:13" x14ac:dyDescent="0.2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2:13" x14ac:dyDescent="0.2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2:13" x14ac:dyDescent="0.2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2:13" x14ac:dyDescent="0.2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2:13" x14ac:dyDescent="0.2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2:13" x14ac:dyDescent="0.2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2:13" x14ac:dyDescent="0.2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2:13" x14ac:dyDescent="0.2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2:13" x14ac:dyDescent="0.2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2:13" x14ac:dyDescent="0.2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2:13" x14ac:dyDescent="0.2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2:13" x14ac:dyDescent="0.2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2:13" x14ac:dyDescent="0.2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2:13" x14ac:dyDescent="0.2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2:13" x14ac:dyDescent="0.2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2:13" x14ac:dyDescent="0.2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2:13" x14ac:dyDescent="0.2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2:13" x14ac:dyDescent="0.2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2:13" x14ac:dyDescent="0.2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2:13" x14ac:dyDescent="0.2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2:13" x14ac:dyDescent="0.2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2:13" x14ac:dyDescent="0.2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2:13" x14ac:dyDescent="0.2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2:13" x14ac:dyDescent="0.2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2:13" x14ac:dyDescent="0.2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2:13" x14ac:dyDescent="0.2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2:13" x14ac:dyDescent="0.2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2:13" x14ac:dyDescent="0.2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2:13" x14ac:dyDescent="0.2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2:13" x14ac:dyDescent="0.2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2:13" x14ac:dyDescent="0.2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2:13" x14ac:dyDescent="0.2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2:13" x14ac:dyDescent="0.2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2:13" x14ac:dyDescent="0.2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2:13" x14ac:dyDescent="0.2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2:13" x14ac:dyDescent="0.2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2:13" x14ac:dyDescent="0.2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2:13" x14ac:dyDescent="0.2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2:13" x14ac:dyDescent="0.2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2:13" x14ac:dyDescent="0.2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2:13" x14ac:dyDescent="0.2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2:13" x14ac:dyDescent="0.2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2:13" x14ac:dyDescent="0.2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2:13" x14ac:dyDescent="0.2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2:13" x14ac:dyDescent="0.2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2:13" x14ac:dyDescent="0.2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2:13" x14ac:dyDescent="0.2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2:13" x14ac:dyDescent="0.2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2:13" x14ac:dyDescent="0.2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2:13" x14ac:dyDescent="0.2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2:13" x14ac:dyDescent="0.2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2:13" x14ac:dyDescent="0.2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2:13" x14ac:dyDescent="0.2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2:13" x14ac:dyDescent="0.2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2:13" x14ac:dyDescent="0.2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2:13" x14ac:dyDescent="0.2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2:13" x14ac:dyDescent="0.2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2:13" x14ac:dyDescent="0.2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2:13" x14ac:dyDescent="0.2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2:13" x14ac:dyDescent="0.2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2:13" x14ac:dyDescent="0.2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2:13" x14ac:dyDescent="0.2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2:13" x14ac:dyDescent="0.2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2:13" x14ac:dyDescent="0.2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2:13" x14ac:dyDescent="0.2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2:13" x14ac:dyDescent="0.2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2:13" x14ac:dyDescent="0.2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</sheetData>
  <mergeCells count="99">
    <mergeCell ref="B16:M16"/>
    <mergeCell ref="B17:C19"/>
    <mergeCell ref="D17:D18"/>
    <mergeCell ref="E17:E18"/>
    <mergeCell ref="F17:I17"/>
    <mergeCell ref="J17:M17"/>
    <mergeCell ref="J18:K18"/>
    <mergeCell ref="L18:M18"/>
    <mergeCell ref="B35:C35"/>
    <mergeCell ref="B20:C20"/>
    <mergeCell ref="B21:C21"/>
    <mergeCell ref="B23:C23"/>
    <mergeCell ref="B24:C24"/>
    <mergeCell ref="B25:C25"/>
    <mergeCell ref="B26:C26"/>
    <mergeCell ref="B27:C27"/>
    <mergeCell ref="B28:C28"/>
    <mergeCell ref="B30:C30"/>
    <mergeCell ref="B32:C32"/>
    <mergeCell ref="B33:C33"/>
    <mergeCell ref="B53:C53"/>
    <mergeCell ref="B36:C36"/>
    <mergeCell ref="B37:C37"/>
    <mergeCell ref="B38:C38"/>
    <mergeCell ref="B39:C39"/>
    <mergeCell ref="B41:C41"/>
    <mergeCell ref="B43:C43"/>
    <mergeCell ref="B44:C44"/>
    <mergeCell ref="B46:C46"/>
    <mergeCell ref="B48:C48"/>
    <mergeCell ref="B50:C50"/>
    <mergeCell ref="B52:C52"/>
    <mergeCell ref="B66:C66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4:C64"/>
    <mergeCell ref="B65:C65"/>
    <mergeCell ref="B84:C84"/>
    <mergeCell ref="B68:C68"/>
    <mergeCell ref="B69:C69"/>
    <mergeCell ref="B70:C70"/>
    <mergeCell ref="B71:C71"/>
    <mergeCell ref="B72:C72"/>
    <mergeCell ref="B74:C74"/>
    <mergeCell ref="B76:C76"/>
    <mergeCell ref="B77:C77"/>
    <mergeCell ref="B79:C79"/>
    <mergeCell ref="B81:C81"/>
    <mergeCell ref="B83:C83"/>
    <mergeCell ref="B85:C85"/>
    <mergeCell ref="B86:C86"/>
    <mergeCell ref="B91:L91"/>
    <mergeCell ref="B92:C94"/>
    <mergeCell ref="D92:D93"/>
    <mergeCell ref="E92:H92"/>
    <mergeCell ref="I92:L92"/>
    <mergeCell ref="I93:J93"/>
    <mergeCell ref="K93:L93"/>
    <mergeCell ref="B113:C113"/>
    <mergeCell ref="B95:C95"/>
    <mergeCell ref="B96:C96"/>
    <mergeCell ref="B97:C97"/>
    <mergeCell ref="B99:C99"/>
    <mergeCell ref="B101:C101"/>
    <mergeCell ref="B103:C103"/>
    <mergeCell ref="B105:C105"/>
    <mergeCell ref="B107:C107"/>
    <mergeCell ref="B108:C108"/>
    <mergeCell ref="B109:C109"/>
    <mergeCell ref="B111:C111"/>
    <mergeCell ref="B126:C126"/>
    <mergeCell ref="B114:C114"/>
    <mergeCell ref="B116:C116"/>
    <mergeCell ref="B117:C117"/>
    <mergeCell ref="G122:I123"/>
    <mergeCell ref="B123:C125"/>
    <mergeCell ref="D123:D124"/>
    <mergeCell ref="E123:F123"/>
    <mergeCell ref="B9:C9"/>
    <mergeCell ref="B10:C10"/>
    <mergeCell ref="B11:C11"/>
    <mergeCell ref="B12:C12"/>
    <mergeCell ref="B2:K2"/>
    <mergeCell ref="B3:C5"/>
    <mergeCell ref="D3:D4"/>
    <mergeCell ref="E3:G3"/>
    <mergeCell ref="H3:K3"/>
    <mergeCell ref="H4:I4"/>
    <mergeCell ref="J4:K4"/>
    <mergeCell ref="B6:C6"/>
    <mergeCell ref="B7:C7"/>
    <mergeCell ref="B8:C8"/>
  </mergeCells>
  <conditionalFormatting sqref="L22 L29">
    <cfRule type="cellIs" dxfId="858" priority="372" stopIfTrue="1" operator="lessThan">
      <formula>0</formula>
    </cfRule>
  </conditionalFormatting>
  <conditionalFormatting sqref="M63:M66">
    <cfRule type="cellIs" dxfId="857" priority="209" stopIfTrue="1" operator="lessThan">
      <formula>0</formula>
    </cfRule>
  </conditionalFormatting>
  <conditionalFormatting sqref="J87:K87">
    <cfRule type="cellIs" dxfId="856" priority="127" stopIfTrue="1" operator="lessThan">
      <formula>0</formula>
    </cfRule>
  </conditionalFormatting>
  <conditionalFormatting sqref="H22">
    <cfRule type="cellIs" dxfId="855" priority="456" stopIfTrue="1" operator="lessThan">
      <formula>0</formula>
    </cfRule>
  </conditionalFormatting>
  <conditionalFormatting sqref="I22">
    <cfRule type="cellIs" dxfId="854" priority="458" stopIfTrue="1" operator="lessThan">
      <formula>0</formula>
    </cfRule>
  </conditionalFormatting>
  <conditionalFormatting sqref="F29">
    <cfRule type="cellIs" dxfId="853" priority="460" stopIfTrue="1" operator="lessThan">
      <formula>0</formula>
    </cfRule>
  </conditionalFormatting>
  <conditionalFormatting sqref="I29">
    <cfRule type="cellIs" dxfId="852" priority="462" stopIfTrue="1" operator="lessThan">
      <formula>0</formula>
    </cfRule>
  </conditionalFormatting>
  <conditionalFormatting sqref="H23:H28">
    <cfRule type="cellIs" dxfId="851" priority="464" stopIfTrue="1" operator="lessThan">
      <formula>0</formula>
    </cfRule>
  </conditionalFormatting>
  <conditionalFormatting sqref="E22">
    <cfRule type="cellIs" dxfId="850" priority="466" stopIfTrue="1" operator="lessThan">
      <formula>0</formula>
    </cfRule>
  </conditionalFormatting>
  <conditionalFormatting sqref="G23:G28">
    <cfRule type="cellIs" dxfId="849" priority="468" stopIfTrue="1" operator="lessThan">
      <formula>0</formula>
    </cfRule>
  </conditionalFormatting>
  <conditionalFormatting sqref="D23:D28">
    <cfRule type="cellIs" dxfId="848" priority="470" stopIfTrue="1" operator="lessThan">
      <formula>0</formula>
    </cfRule>
  </conditionalFormatting>
  <conditionalFormatting sqref="H31">
    <cfRule type="cellIs" dxfId="847" priority="472" stopIfTrue="1" operator="lessThan">
      <formula>0</formula>
    </cfRule>
  </conditionalFormatting>
  <conditionalFormatting sqref="I31">
    <cfRule type="cellIs" dxfId="846" priority="474" stopIfTrue="1" operator="lessThan">
      <formula>0</formula>
    </cfRule>
  </conditionalFormatting>
  <conditionalFormatting sqref="F31">
    <cfRule type="cellIs" dxfId="845" priority="476" stopIfTrue="1" operator="lessThan">
      <formula>0</formula>
    </cfRule>
  </conditionalFormatting>
  <conditionalFormatting sqref="I34">
    <cfRule type="cellIs" dxfId="844" priority="478" stopIfTrue="1" operator="lessThan">
      <formula>0</formula>
    </cfRule>
  </conditionalFormatting>
  <conditionalFormatting sqref="F34">
    <cfRule type="cellIs" dxfId="843" priority="480" stopIfTrue="1" operator="lessThan">
      <formula>0</formula>
    </cfRule>
  </conditionalFormatting>
  <conditionalFormatting sqref="H32:H33">
    <cfRule type="cellIs" dxfId="842" priority="482" stopIfTrue="1" operator="lessThan">
      <formula>0</formula>
    </cfRule>
  </conditionalFormatting>
  <conditionalFormatting sqref="D31">
    <cfRule type="cellIs" dxfId="841" priority="484" stopIfTrue="1" operator="lessThan">
      <formula>0</formula>
    </cfRule>
  </conditionalFormatting>
  <conditionalFormatting sqref="E32:E33">
    <cfRule type="cellIs" dxfId="840" priority="486" stopIfTrue="1" operator="lessThan">
      <formula>0</formula>
    </cfRule>
  </conditionalFormatting>
  <conditionalFormatting sqref="D32:D33">
    <cfRule type="cellIs" dxfId="839" priority="488" stopIfTrue="1" operator="lessThan">
      <formula>0</formula>
    </cfRule>
  </conditionalFormatting>
  <conditionalFormatting sqref="G29">
    <cfRule type="cellIs" dxfId="838" priority="490" stopIfTrue="1" operator="lessThan">
      <formula>0</formula>
    </cfRule>
  </conditionalFormatting>
  <conditionalFormatting sqref="G34">
    <cfRule type="cellIs" dxfId="837" priority="492" stopIfTrue="1" operator="lessThan">
      <formula>0</formula>
    </cfRule>
  </conditionalFormatting>
  <conditionalFormatting sqref="G31">
    <cfRule type="cellIs" dxfId="836" priority="495" stopIfTrue="1" operator="lessThan">
      <formula>0</formula>
    </cfRule>
  </conditionalFormatting>
  <conditionalFormatting sqref="D29">
    <cfRule type="cellIs" dxfId="835" priority="498" stopIfTrue="1" operator="lessThan">
      <formula>0</formula>
    </cfRule>
  </conditionalFormatting>
  <conditionalFormatting sqref="D30">
    <cfRule type="cellIs" dxfId="834" priority="500" stopIfTrue="1" operator="lessThan">
      <formula>0</formula>
    </cfRule>
  </conditionalFormatting>
  <conditionalFormatting sqref="G30">
    <cfRule type="cellIs" dxfId="833" priority="502" stopIfTrue="1" operator="lessThan">
      <formula>0</formula>
    </cfRule>
  </conditionalFormatting>
  <conditionalFormatting sqref="G46">
    <cfRule type="cellIs" dxfId="832" priority="504" stopIfTrue="1" operator="lessThan">
      <formula>0</formula>
    </cfRule>
  </conditionalFormatting>
  <conditionalFormatting sqref="G47">
    <cfRule type="cellIs" dxfId="831" priority="506" stopIfTrue="1" operator="lessThan">
      <formula>0</formula>
    </cfRule>
  </conditionalFormatting>
  <conditionalFormatting sqref="D47">
    <cfRule type="cellIs" dxfId="830" priority="508" stopIfTrue="1" operator="lessThan">
      <formula>0</formula>
    </cfRule>
  </conditionalFormatting>
  <conditionalFormatting sqref="F46">
    <cfRule type="cellIs" dxfId="829" priority="510" stopIfTrue="1" operator="lessThan">
      <formula>0</formula>
    </cfRule>
  </conditionalFormatting>
  <conditionalFormatting sqref="D35:D39">
    <cfRule type="cellIs" dxfId="828" priority="512" stopIfTrue="1" operator="lessThan">
      <formula>0</formula>
    </cfRule>
  </conditionalFormatting>
  <conditionalFormatting sqref="G35:G39">
    <cfRule type="cellIs" dxfId="827" priority="514" stopIfTrue="1" operator="lessThan">
      <formula>0</formula>
    </cfRule>
  </conditionalFormatting>
  <conditionalFormatting sqref="E40">
    <cfRule type="cellIs" dxfId="826" priority="516" stopIfTrue="1" operator="lessThan">
      <formula>0</formula>
    </cfRule>
  </conditionalFormatting>
  <conditionalFormatting sqref="D43:D44">
    <cfRule type="cellIs" dxfId="825" priority="518" stopIfTrue="1" operator="lessThan">
      <formula>0</formula>
    </cfRule>
  </conditionalFormatting>
  <conditionalFormatting sqref="D42">
    <cfRule type="cellIs" dxfId="824" priority="520" stopIfTrue="1" operator="lessThan">
      <formula>0</formula>
    </cfRule>
  </conditionalFormatting>
  <conditionalFormatting sqref="E45">
    <cfRule type="cellIs" dxfId="823" priority="522" stopIfTrue="1" operator="lessThan">
      <formula>0</formula>
    </cfRule>
  </conditionalFormatting>
  <conditionalFormatting sqref="F43:F44">
    <cfRule type="cellIs" dxfId="822" priority="524" stopIfTrue="1" operator="lessThan">
      <formula>0</formula>
    </cfRule>
  </conditionalFormatting>
  <conditionalFormatting sqref="F42">
    <cfRule type="cellIs" dxfId="821" priority="526" stopIfTrue="1" operator="lessThan">
      <formula>0</formula>
    </cfRule>
  </conditionalFormatting>
  <conditionalFormatting sqref="G45">
    <cfRule type="cellIs" dxfId="820" priority="528" stopIfTrue="1" operator="lessThan">
      <formula>0</formula>
    </cfRule>
  </conditionalFormatting>
  <conditionalFormatting sqref="H42">
    <cfRule type="cellIs" dxfId="819" priority="530" stopIfTrue="1" operator="lessThan">
      <formula>0</formula>
    </cfRule>
  </conditionalFormatting>
  <conditionalFormatting sqref="I41">
    <cfRule type="cellIs" dxfId="818" priority="532" stopIfTrue="1" operator="lessThan">
      <formula>0</formula>
    </cfRule>
  </conditionalFormatting>
  <conditionalFormatting sqref="F40">
    <cfRule type="cellIs" dxfId="817" priority="534" stopIfTrue="1" operator="lessThan">
      <formula>0</formula>
    </cfRule>
  </conditionalFormatting>
  <conditionalFormatting sqref="E41">
    <cfRule type="cellIs" dxfId="816" priority="536" stopIfTrue="1" operator="lessThan">
      <formula>0</formula>
    </cfRule>
  </conditionalFormatting>
  <conditionalFormatting sqref="F41">
    <cfRule type="cellIs" dxfId="815" priority="538" stopIfTrue="1" operator="lessThan">
      <formula>0</formula>
    </cfRule>
  </conditionalFormatting>
  <conditionalFormatting sqref="I47">
    <cfRule type="cellIs" dxfId="814" priority="542" stopIfTrue="1" operator="lessThan">
      <formula>0</formula>
    </cfRule>
  </conditionalFormatting>
  <conditionalFormatting sqref="H43:H44">
    <cfRule type="cellIs" dxfId="813" priority="545" stopIfTrue="1" operator="lessThan">
      <formula>0</formula>
    </cfRule>
  </conditionalFormatting>
  <conditionalFormatting sqref="I45">
    <cfRule type="cellIs" dxfId="812" priority="547" stopIfTrue="1" operator="lessThan">
      <formula>0</formula>
    </cfRule>
  </conditionalFormatting>
  <conditionalFormatting sqref="H35:H39">
    <cfRule type="cellIs" dxfId="811" priority="550" stopIfTrue="1" operator="lessThan">
      <formula>0</formula>
    </cfRule>
  </conditionalFormatting>
  <conditionalFormatting sqref="I35:I39">
    <cfRule type="cellIs" dxfId="810" priority="552" stopIfTrue="1" operator="lessThan">
      <formula>0</formula>
    </cfRule>
  </conditionalFormatting>
  <conditionalFormatting sqref="I40">
    <cfRule type="cellIs" dxfId="809" priority="555" stopIfTrue="1" operator="lessThan">
      <formula>0</formula>
    </cfRule>
  </conditionalFormatting>
  <conditionalFormatting sqref="G20:H20 H21">
    <cfRule type="cellIs" dxfId="808" priority="557" stopIfTrue="1" operator="lessThan">
      <formula>0</formula>
    </cfRule>
  </conditionalFormatting>
  <conditionalFormatting sqref="D20">
    <cfRule type="cellIs" dxfId="807" priority="560" stopIfTrue="1" operator="lessThan">
      <formula>0</formula>
    </cfRule>
  </conditionalFormatting>
  <conditionalFormatting sqref="F20:F21">
    <cfRule type="cellIs" dxfId="806" priority="562" stopIfTrue="1" operator="lessThan">
      <formula>0</formula>
    </cfRule>
  </conditionalFormatting>
  <conditionalFormatting sqref="I20">
    <cfRule type="cellIs" dxfId="805" priority="564" stopIfTrue="1" operator="lessThan">
      <formula>0</formula>
    </cfRule>
  </conditionalFormatting>
  <conditionalFormatting sqref="E23:E28">
    <cfRule type="cellIs" dxfId="804" priority="566" stopIfTrue="1" operator="lessThan">
      <formula>0</formula>
    </cfRule>
  </conditionalFormatting>
  <conditionalFormatting sqref="I21 E23:E28">
    <cfRule type="cellIs" dxfId="803" priority="565" stopIfTrue="1" operator="lessThan">
      <formula>0</formula>
    </cfRule>
  </conditionalFormatting>
  <conditionalFormatting sqref="G21 I20:I21">
    <cfRule type="cellIs" dxfId="802" priority="563" stopIfTrue="1" operator="lessThan">
      <formula>0</formula>
    </cfRule>
  </conditionalFormatting>
  <conditionalFormatting sqref="E20:F21 G21">
    <cfRule type="cellIs" dxfId="801" priority="561" stopIfTrue="1" operator="lessThan">
      <formula>0</formula>
    </cfRule>
  </conditionalFormatting>
  <conditionalFormatting sqref="D20:E21">
    <cfRule type="cellIs" dxfId="800" priority="559" stopIfTrue="1" operator="lessThan">
      <formula>0</formula>
    </cfRule>
  </conditionalFormatting>
  <conditionalFormatting sqref="D21">
    <cfRule type="cellIs" dxfId="799" priority="558" stopIfTrue="1" operator="lessThan">
      <formula>0</formula>
    </cfRule>
  </conditionalFormatting>
  <conditionalFormatting sqref="G20:H20 H21">
    <cfRule type="cellIs" dxfId="798" priority="556" stopIfTrue="1" operator="lessThan">
      <formula>0</formula>
    </cfRule>
  </conditionalFormatting>
  <conditionalFormatting sqref="H40:I40">
    <cfRule type="cellIs" dxfId="797" priority="554" stopIfTrue="1" operator="lessThan">
      <formula>0</formula>
    </cfRule>
  </conditionalFormatting>
  <conditionalFormatting sqref="H40">
    <cfRule type="cellIs" dxfId="796" priority="553" stopIfTrue="1" operator="lessThan">
      <formula>0</formula>
    </cfRule>
  </conditionalFormatting>
  <conditionalFormatting sqref="I35:I39">
    <cfRule type="cellIs" dxfId="795" priority="551" stopIfTrue="1" operator="lessThan">
      <formula>0</formula>
    </cfRule>
  </conditionalFormatting>
  <conditionalFormatting sqref="H35:H39 H41">
    <cfRule type="cellIs" dxfId="794" priority="549" stopIfTrue="1" operator="lessThan">
      <formula>0</formula>
    </cfRule>
  </conditionalFormatting>
  <conditionalFormatting sqref="H41 I43:I44">
    <cfRule type="cellIs" dxfId="793" priority="548" stopIfTrue="1" operator="lessThan">
      <formula>0</formula>
    </cfRule>
  </conditionalFormatting>
  <conditionalFormatting sqref="I43:I44 H45:I45">
    <cfRule type="cellIs" dxfId="792" priority="546" stopIfTrue="1" operator="lessThan">
      <formula>0</formula>
    </cfRule>
  </conditionalFormatting>
  <conditionalFormatting sqref="H43:H46">
    <cfRule type="cellIs" dxfId="791" priority="544" stopIfTrue="1" operator="lessThan">
      <formula>0</formula>
    </cfRule>
  </conditionalFormatting>
  <conditionalFormatting sqref="H46:I46">
    <cfRule type="cellIs" dxfId="790" priority="543" stopIfTrue="1" operator="lessThan">
      <formula>0</formula>
    </cfRule>
  </conditionalFormatting>
  <conditionalFormatting sqref="I46 H47:I47">
    <cfRule type="cellIs" dxfId="789" priority="541" stopIfTrue="1" operator="lessThan">
      <formula>0</formula>
    </cfRule>
  </conditionalFormatting>
  <conditionalFormatting sqref="H47">
    <cfRule type="cellIs" dxfId="788" priority="540" stopIfTrue="1" operator="lessThan">
      <formula>0</formula>
    </cfRule>
  </conditionalFormatting>
  <conditionalFormatting sqref="D41">
    <cfRule type="cellIs" dxfId="787" priority="539" stopIfTrue="1" operator="lessThan">
      <formula>0</formula>
    </cfRule>
  </conditionalFormatting>
  <conditionalFormatting sqref="D41 F41:G41">
    <cfRule type="cellIs" dxfId="786" priority="537" stopIfTrue="1" operator="lessThan">
      <formula>0</formula>
    </cfRule>
  </conditionalFormatting>
  <conditionalFormatting sqref="D40 E41 G41">
    <cfRule type="cellIs" dxfId="785" priority="535" stopIfTrue="1" operator="lessThan">
      <formula>0</formula>
    </cfRule>
  </conditionalFormatting>
  <conditionalFormatting sqref="D40 F40">
    <cfRule type="cellIs" dxfId="784" priority="533" stopIfTrue="1" operator="lessThan">
      <formula>0</formula>
    </cfRule>
  </conditionalFormatting>
  <conditionalFormatting sqref="I41:I42">
    <cfRule type="cellIs" dxfId="783" priority="531" stopIfTrue="1" operator="lessThan">
      <formula>0</formula>
    </cfRule>
  </conditionalFormatting>
  <conditionalFormatting sqref="G42:I42">
    <cfRule type="cellIs" dxfId="782" priority="529" stopIfTrue="1" operator="lessThan">
      <formula>0</formula>
    </cfRule>
  </conditionalFormatting>
  <conditionalFormatting sqref="G42:G45">
    <cfRule type="cellIs" dxfId="781" priority="527" stopIfTrue="1" operator="lessThan">
      <formula>0</formula>
    </cfRule>
  </conditionalFormatting>
  <conditionalFormatting sqref="F42 G43:G44 F45">
    <cfRule type="cellIs" dxfId="780" priority="525" stopIfTrue="1" operator="lessThan">
      <formula>0</formula>
    </cfRule>
  </conditionalFormatting>
  <conditionalFormatting sqref="E43:F44 F45">
    <cfRule type="cellIs" dxfId="779" priority="523" stopIfTrue="1" operator="lessThan">
      <formula>0</formula>
    </cfRule>
  </conditionalFormatting>
  <conditionalFormatting sqref="E42:E45">
    <cfRule type="cellIs" dxfId="778" priority="521" stopIfTrue="1" operator="lessThan">
      <formula>0</formula>
    </cfRule>
  </conditionalFormatting>
  <conditionalFormatting sqref="D42:E42 D45">
    <cfRule type="cellIs" dxfId="777" priority="519" stopIfTrue="1" operator="lessThan">
      <formula>0</formula>
    </cfRule>
  </conditionalFormatting>
  <conditionalFormatting sqref="E35:E39 D43:D45">
    <cfRule type="cellIs" dxfId="776" priority="517" stopIfTrue="1" operator="lessThan">
      <formula>0</formula>
    </cfRule>
  </conditionalFormatting>
  <conditionalFormatting sqref="E35:E40 G40">
    <cfRule type="cellIs" dxfId="775" priority="515" stopIfTrue="1" operator="lessThan">
      <formula>0</formula>
    </cfRule>
  </conditionalFormatting>
  <conditionalFormatting sqref="F35:G39 G40">
    <cfRule type="cellIs" dxfId="774" priority="513" stopIfTrue="1" operator="lessThan">
      <formula>0</formula>
    </cfRule>
  </conditionalFormatting>
  <conditionalFormatting sqref="D35:D39 F35:F39 D46">
    <cfRule type="cellIs" dxfId="773" priority="511" stopIfTrue="1" operator="lessThan">
      <formula>0</formula>
    </cfRule>
  </conditionalFormatting>
  <conditionalFormatting sqref="D46 F46 E47">
    <cfRule type="cellIs" dxfId="772" priority="509" stopIfTrue="1" operator="lessThan">
      <formula>0</formula>
    </cfRule>
  </conditionalFormatting>
  <conditionalFormatting sqref="D47:F47">
    <cfRule type="cellIs" dxfId="771" priority="507" stopIfTrue="1" operator="lessThan">
      <formula>0</formula>
    </cfRule>
  </conditionalFormatting>
  <conditionalFormatting sqref="E46 F47:G47">
    <cfRule type="cellIs" dxfId="770" priority="505" stopIfTrue="1" operator="lessThan">
      <formula>0</formula>
    </cfRule>
  </conditionalFormatting>
  <conditionalFormatting sqref="E29 E46 G46">
    <cfRule type="cellIs" dxfId="769" priority="503" stopIfTrue="1" operator="lessThan">
      <formula>0</formula>
    </cfRule>
  </conditionalFormatting>
  <conditionalFormatting sqref="E29 F30:G30">
    <cfRule type="cellIs" dxfId="768" priority="501" stopIfTrue="1" operator="lessThan">
      <formula>0</formula>
    </cfRule>
  </conditionalFormatting>
  <conditionalFormatting sqref="D30:F30">
    <cfRule type="cellIs" dxfId="767" priority="499" stopIfTrue="1" operator="lessThan">
      <formula>0</formula>
    </cfRule>
  </conditionalFormatting>
  <conditionalFormatting sqref="D29 E30">
    <cfRule type="cellIs" dxfId="766" priority="497" stopIfTrue="1" operator="lessThan">
      <formula>0</formula>
    </cfRule>
  </conditionalFormatting>
  <conditionalFormatting sqref="G32:G33">
    <cfRule type="cellIs" dxfId="765" priority="496" stopIfTrue="1" operator="lessThan">
      <formula>0</formula>
    </cfRule>
  </conditionalFormatting>
  <conditionalFormatting sqref="G31 F32:G33">
    <cfRule type="cellIs" dxfId="764" priority="494" stopIfTrue="1" operator="lessThan">
      <formula>0</formula>
    </cfRule>
  </conditionalFormatting>
  <conditionalFormatting sqref="F32:F33">
    <cfRule type="cellIs" dxfId="763" priority="493" stopIfTrue="1" operator="lessThan">
      <formula>0</formula>
    </cfRule>
  </conditionalFormatting>
  <conditionalFormatting sqref="G34">
    <cfRule type="cellIs" dxfId="762" priority="491" stopIfTrue="1" operator="lessThan">
      <formula>0</formula>
    </cfRule>
  </conditionalFormatting>
  <conditionalFormatting sqref="G29">
    <cfRule type="cellIs" dxfId="761" priority="489" stopIfTrue="1" operator="lessThan">
      <formula>0</formula>
    </cfRule>
  </conditionalFormatting>
  <conditionalFormatting sqref="E31 D32:D33">
    <cfRule type="cellIs" dxfId="760" priority="487" stopIfTrue="1" operator="lessThan">
      <formula>0</formula>
    </cfRule>
  </conditionalFormatting>
  <conditionalFormatting sqref="E31:E34">
    <cfRule type="cellIs" dxfId="759" priority="485" stopIfTrue="1" operator="lessThan">
      <formula>0</formula>
    </cfRule>
  </conditionalFormatting>
  <conditionalFormatting sqref="D31 D34:E34">
    <cfRule type="cellIs" dxfId="758" priority="483" stopIfTrue="1" operator="lessThan">
      <formula>0</formula>
    </cfRule>
  </conditionalFormatting>
  <conditionalFormatting sqref="H32:H33 D34">
    <cfRule type="cellIs" dxfId="757" priority="481" stopIfTrue="1" operator="lessThan">
      <formula>0</formula>
    </cfRule>
  </conditionalFormatting>
  <conditionalFormatting sqref="I32:I33 F34">
    <cfRule type="cellIs" dxfId="756" priority="479" stopIfTrue="1" operator="lessThan">
      <formula>0</formula>
    </cfRule>
  </conditionalFormatting>
  <conditionalFormatting sqref="I32:I33 H34:I34">
    <cfRule type="cellIs" dxfId="755" priority="477" stopIfTrue="1" operator="lessThan">
      <formula>0</formula>
    </cfRule>
  </conditionalFormatting>
  <conditionalFormatting sqref="F31 H34">
    <cfRule type="cellIs" dxfId="754" priority="475" stopIfTrue="1" operator="lessThan">
      <formula>0</formula>
    </cfRule>
  </conditionalFormatting>
  <conditionalFormatting sqref="I30:I31">
    <cfRule type="cellIs" dxfId="753" priority="473" stopIfTrue="1" operator="lessThan">
      <formula>0</formula>
    </cfRule>
  </conditionalFormatting>
  <conditionalFormatting sqref="H30:I30 H31">
    <cfRule type="cellIs" dxfId="752" priority="471" stopIfTrue="1" operator="lessThan">
      <formula>0</formula>
    </cfRule>
  </conditionalFormatting>
  <conditionalFormatting sqref="D23:D28 F23:F28 H30">
    <cfRule type="cellIs" dxfId="751" priority="469" stopIfTrue="1" operator="lessThan">
      <formula>0</formula>
    </cfRule>
  </conditionalFormatting>
  <conditionalFormatting sqref="G22 F23:G28">
    <cfRule type="cellIs" dxfId="750" priority="467" stopIfTrue="1" operator="lessThan">
      <formula>0</formula>
    </cfRule>
  </conditionalFormatting>
  <conditionalFormatting sqref="D22:E22 G22">
    <cfRule type="cellIs" dxfId="749" priority="465" stopIfTrue="1" operator="lessThan">
      <formula>0</formula>
    </cfRule>
  </conditionalFormatting>
  <conditionalFormatting sqref="D22 H23:H28">
    <cfRule type="cellIs" dxfId="748" priority="463" stopIfTrue="1" operator="lessThan">
      <formula>0</formula>
    </cfRule>
  </conditionalFormatting>
  <conditionalFormatting sqref="F22 I29">
    <cfRule type="cellIs" dxfId="747" priority="461" stopIfTrue="1" operator="lessThan">
      <formula>0</formula>
    </cfRule>
  </conditionalFormatting>
  <conditionalFormatting sqref="F22 I23:I28 F29">
    <cfRule type="cellIs" dxfId="746" priority="459" stopIfTrue="1" operator="lessThan">
      <formula>0</formula>
    </cfRule>
  </conditionalFormatting>
  <conditionalFormatting sqref="I22:I28 H29">
    <cfRule type="cellIs" dxfId="745" priority="457" stopIfTrue="1" operator="lessThan">
      <formula>0</formula>
    </cfRule>
  </conditionalFormatting>
  <conditionalFormatting sqref="H22 H29">
    <cfRule type="cellIs" dxfId="744" priority="455" stopIfTrue="1" operator="lessThan">
      <formula>0</formula>
    </cfRule>
  </conditionalFormatting>
  <conditionalFormatting sqref="L22">
    <cfRule type="cellIs" dxfId="743" priority="373" stopIfTrue="1" operator="lessThan">
      <formula>0</formula>
    </cfRule>
  </conditionalFormatting>
  <conditionalFormatting sqref="M22">
    <cfRule type="cellIs" dxfId="742" priority="375" stopIfTrue="1" operator="lessThan">
      <formula>0</formula>
    </cfRule>
  </conditionalFormatting>
  <conditionalFormatting sqref="J29">
    <cfRule type="cellIs" dxfId="741" priority="377" stopIfTrue="1" operator="lessThan">
      <formula>0</formula>
    </cfRule>
  </conditionalFormatting>
  <conditionalFormatting sqref="M29">
    <cfRule type="cellIs" dxfId="740" priority="379" stopIfTrue="1" operator="lessThan">
      <formula>0</formula>
    </cfRule>
  </conditionalFormatting>
  <conditionalFormatting sqref="L31">
    <cfRule type="cellIs" dxfId="739" priority="384" stopIfTrue="1" operator="lessThan">
      <formula>0</formula>
    </cfRule>
  </conditionalFormatting>
  <conditionalFormatting sqref="M31">
    <cfRule type="cellIs" dxfId="738" priority="386" stopIfTrue="1" operator="lessThan">
      <formula>0</formula>
    </cfRule>
  </conditionalFormatting>
  <conditionalFormatting sqref="J31">
    <cfRule type="cellIs" dxfId="737" priority="388" stopIfTrue="1" operator="lessThan">
      <formula>0</formula>
    </cfRule>
  </conditionalFormatting>
  <conditionalFormatting sqref="M34">
    <cfRule type="cellIs" dxfId="736" priority="390" stopIfTrue="1" operator="lessThan">
      <formula>0</formula>
    </cfRule>
  </conditionalFormatting>
  <conditionalFormatting sqref="J34">
    <cfRule type="cellIs" dxfId="735" priority="392" stopIfTrue="1" operator="lessThan">
      <formula>0</formula>
    </cfRule>
  </conditionalFormatting>
  <conditionalFormatting sqref="K29">
    <cfRule type="cellIs" dxfId="734" priority="396" stopIfTrue="1" operator="lessThan">
      <formula>0</formula>
    </cfRule>
  </conditionalFormatting>
  <conditionalFormatting sqref="K34">
    <cfRule type="cellIs" dxfId="733" priority="398" stopIfTrue="1" operator="lessThan">
      <formula>0</formula>
    </cfRule>
  </conditionalFormatting>
  <conditionalFormatting sqref="L32:L33">
    <cfRule type="cellIs" dxfId="732" priority="400" stopIfTrue="1" operator="lessThan">
      <formula>0</formula>
    </cfRule>
  </conditionalFormatting>
  <conditionalFormatting sqref="K31">
    <cfRule type="cellIs" dxfId="731" priority="402" stopIfTrue="1" operator="lessThan">
      <formula>0</formula>
    </cfRule>
  </conditionalFormatting>
  <conditionalFormatting sqref="K30">
    <cfRule type="cellIs" dxfId="730" priority="404" stopIfTrue="1" operator="lessThan">
      <formula>0</formula>
    </cfRule>
  </conditionalFormatting>
  <conditionalFormatting sqref="K47">
    <cfRule type="cellIs" dxfId="729" priority="407" stopIfTrue="1" operator="lessThan">
      <formula>0</formula>
    </cfRule>
  </conditionalFormatting>
  <conditionalFormatting sqref="J42">
    <cfRule type="cellIs" dxfId="728" priority="413" stopIfTrue="1" operator="lessThan">
      <formula>0</formula>
    </cfRule>
  </conditionalFormatting>
  <conditionalFormatting sqref="K45">
    <cfRule type="cellIs" dxfId="727" priority="415" stopIfTrue="1" operator="lessThan">
      <formula>0</formula>
    </cfRule>
  </conditionalFormatting>
  <conditionalFormatting sqref="L42">
    <cfRule type="cellIs" dxfId="726" priority="417" stopIfTrue="1" operator="lessThan">
      <formula>0</formula>
    </cfRule>
  </conditionalFormatting>
  <conditionalFormatting sqref="M41">
    <cfRule type="cellIs" dxfId="725" priority="419" stopIfTrue="1" operator="lessThan">
      <formula>0</formula>
    </cfRule>
  </conditionalFormatting>
  <conditionalFormatting sqref="J40">
    <cfRule type="cellIs" dxfId="724" priority="421" stopIfTrue="1" operator="lessThan">
      <formula>0</formula>
    </cfRule>
  </conditionalFormatting>
  <conditionalFormatting sqref="M47">
    <cfRule type="cellIs" dxfId="723" priority="424" stopIfTrue="1" operator="lessThan">
      <formula>0</formula>
    </cfRule>
  </conditionalFormatting>
  <conditionalFormatting sqref="J46">
    <cfRule type="cellIs" dxfId="722" priority="426" stopIfTrue="1" operator="lessThan">
      <formula>0</formula>
    </cfRule>
  </conditionalFormatting>
  <conditionalFormatting sqref="M45">
    <cfRule type="cellIs" dxfId="721" priority="429" stopIfTrue="1" operator="lessThan">
      <formula>0</formula>
    </cfRule>
  </conditionalFormatting>
  <conditionalFormatting sqref="J43:J44">
    <cfRule type="cellIs" dxfId="720" priority="431" stopIfTrue="1" operator="lessThan">
      <formula>0</formula>
    </cfRule>
  </conditionalFormatting>
  <conditionalFormatting sqref="M35:M39">
    <cfRule type="cellIs" dxfId="719" priority="434" stopIfTrue="1" operator="lessThan">
      <formula>0</formula>
    </cfRule>
  </conditionalFormatting>
  <conditionalFormatting sqref="J35:J39">
    <cfRule type="cellIs" dxfId="718" priority="436" stopIfTrue="1" operator="lessThan">
      <formula>0</formula>
    </cfRule>
  </conditionalFormatting>
  <conditionalFormatting sqref="L41">
    <cfRule type="cellIs" dxfId="717" priority="438" stopIfTrue="1" operator="lessThan">
      <formula>0</formula>
    </cfRule>
  </conditionalFormatting>
  <conditionalFormatting sqref="L43:L44">
    <cfRule type="cellIs" dxfId="716" priority="440" stopIfTrue="1" operator="lessThan">
      <formula>0</formula>
    </cfRule>
  </conditionalFormatting>
  <conditionalFormatting sqref="L46">
    <cfRule type="cellIs" dxfId="715" priority="442" stopIfTrue="1" operator="lessThan">
      <formula>0</formula>
    </cfRule>
  </conditionalFormatting>
  <conditionalFormatting sqref="M40">
    <cfRule type="cellIs" dxfId="714" priority="444" stopIfTrue="1" operator="lessThan">
      <formula>0</formula>
    </cfRule>
  </conditionalFormatting>
  <conditionalFormatting sqref="J20">
    <cfRule type="cellIs" dxfId="713" priority="446" stopIfTrue="1" operator="lessThan">
      <formula>0</formula>
    </cfRule>
  </conditionalFormatting>
  <conditionalFormatting sqref="K21">
    <cfRule type="cellIs" dxfId="712" priority="448" stopIfTrue="1" operator="lessThan">
      <formula>0</formula>
    </cfRule>
  </conditionalFormatting>
  <conditionalFormatting sqref="L20">
    <cfRule type="cellIs" dxfId="711" priority="450" stopIfTrue="1" operator="lessThan">
      <formula>0</formula>
    </cfRule>
  </conditionalFormatting>
  <conditionalFormatting sqref="M20">
    <cfRule type="cellIs" dxfId="710" priority="452" stopIfTrue="1" operator="lessThan">
      <formula>0</formula>
    </cfRule>
  </conditionalFormatting>
  <conditionalFormatting sqref="K20">
    <cfRule type="cellIs" dxfId="709" priority="454" stopIfTrue="1" operator="lessThan">
      <formula>0</formula>
    </cfRule>
  </conditionalFormatting>
  <conditionalFormatting sqref="K20 M21">
    <cfRule type="cellIs" dxfId="708" priority="453" stopIfTrue="1" operator="lessThan">
      <formula>0</formula>
    </cfRule>
  </conditionalFormatting>
  <conditionalFormatting sqref="M20:M21">
    <cfRule type="cellIs" dxfId="707" priority="451" stopIfTrue="1" operator="lessThan">
      <formula>0</formula>
    </cfRule>
  </conditionalFormatting>
  <conditionalFormatting sqref="L20:L21">
    <cfRule type="cellIs" dxfId="706" priority="449" stopIfTrue="1" operator="lessThan">
      <formula>0</formula>
    </cfRule>
  </conditionalFormatting>
  <conditionalFormatting sqref="J21:L21">
    <cfRule type="cellIs" dxfId="705" priority="447" stopIfTrue="1" operator="lessThan">
      <formula>0</formula>
    </cfRule>
  </conditionalFormatting>
  <conditionalFormatting sqref="J20:J21">
    <cfRule type="cellIs" dxfId="704" priority="445" stopIfTrue="1" operator="lessThan">
      <formula>0</formula>
    </cfRule>
  </conditionalFormatting>
  <conditionalFormatting sqref="L40:M40">
    <cfRule type="cellIs" dxfId="703" priority="443" stopIfTrue="1" operator="lessThan">
      <formula>0</formula>
    </cfRule>
  </conditionalFormatting>
  <conditionalFormatting sqref="L40 K46:L46">
    <cfRule type="cellIs" dxfId="702" priority="441" stopIfTrue="1" operator="lessThan">
      <formula>0</formula>
    </cfRule>
  </conditionalFormatting>
  <conditionalFormatting sqref="K43:L44 K46">
    <cfRule type="cellIs" dxfId="701" priority="439" stopIfTrue="1" operator="lessThan">
      <formula>0</formula>
    </cfRule>
  </conditionalFormatting>
  <conditionalFormatting sqref="K41:L41 K43:K44">
    <cfRule type="cellIs" dxfId="700" priority="437" stopIfTrue="1" operator="lessThan">
      <formula>0</formula>
    </cfRule>
  </conditionalFormatting>
  <conditionalFormatting sqref="J35:J39 L35:L39 K41">
    <cfRule type="cellIs" dxfId="699" priority="435" stopIfTrue="1" operator="lessThan">
      <formula>0</formula>
    </cfRule>
  </conditionalFormatting>
  <conditionalFormatting sqref="K35:M39">
    <cfRule type="cellIs" dxfId="698" priority="433" stopIfTrue="1" operator="lessThan">
      <formula>0</formula>
    </cfRule>
  </conditionalFormatting>
  <conditionalFormatting sqref="K35:K39">
    <cfRule type="cellIs" dxfId="697" priority="432" stopIfTrue="1" operator="lessThan">
      <formula>0</formula>
    </cfRule>
  </conditionalFormatting>
  <conditionalFormatting sqref="J43:J44 M43:M44">
    <cfRule type="cellIs" dxfId="696" priority="430" stopIfTrue="1" operator="lessThan">
      <formula>0</formula>
    </cfRule>
  </conditionalFormatting>
  <conditionalFormatting sqref="M43:M44 L45:M45">
    <cfRule type="cellIs" dxfId="695" priority="428" stopIfTrue="1" operator="lessThan">
      <formula>0</formula>
    </cfRule>
  </conditionalFormatting>
  <conditionalFormatting sqref="L45">
    <cfRule type="cellIs" dxfId="694" priority="427" stopIfTrue="1" operator="lessThan">
      <formula>0</formula>
    </cfRule>
  </conditionalFormatting>
  <conditionalFormatting sqref="J46 M46">
    <cfRule type="cellIs" dxfId="693" priority="425" stopIfTrue="1" operator="lessThan">
      <formula>0</formula>
    </cfRule>
  </conditionalFormatting>
  <conditionalFormatting sqref="M46 L47:M47">
    <cfRule type="cellIs" dxfId="692" priority="423" stopIfTrue="1" operator="lessThan">
      <formula>0</formula>
    </cfRule>
  </conditionalFormatting>
  <conditionalFormatting sqref="L47">
    <cfRule type="cellIs" dxfId="691" priority="422" stopIfTrue="1" operator="lessThan">
      <formula>0</formula>
    </cfRule>
  </conditionalFormatting>
  <conditionalFormatting sqref="J40:J41">
    <cfRule type="cellIs" dxfId="690" priority="420" stopIfTrue="1" operator="lessThan">
      <formula>0</formula>
    </cfRule>
  </conditionalFormatting>
  <conditionalFormatting sqref="J41 M41:M42">
    <cfRule type="cellIs" dxfId="689" priority="418" stopIfTrue="1" operator="lessThan">
      <formula>0</formula>
    </cfRule>
  </conditionalFormatting>
  <conditionalFormatting sqref="K42:M42">
    <cfRule type="cellIs" dxfId="688" priority="416" stopIfTrue="1" operator="lessThan">
      <formula>0</formula>
    </cfRule>
  </conditionalFormatting>
  <conditionalFormatting sqref="K42 K45">
    <cfRule type="cellIs" dxfId="687" priority="414" stopIfTrue="1" operator="lessThan">
      <formula>0</formula>
    </cfRule>
  </conditionalFormatting>
  <conditionalFormatting sqref="J42 J45">
    <cfRule type="cellIs" dxfId="686" priority="412" stopIfTrue="1" operator="lessThan">
      <formula>0</formula>
    </cfRule>
  </conditionalFormatting>
  <conditionalFormatting sqref="J45">
    <cfRule type="cellIs" dxfId="685" priority="411" stopIfTrue="1" operator="lessThan">
      <formula>0</formula>
    </cfRule>
  </conditionalFormatting>
  <conditionalFormatting sqref="K40">
    <cfRule type="cellIs" dxfId="684" priority="410" stopIfTrue="1" operator="lessThan">
      <formula>0</formula>
    </cfRule>
  </conditionalFormatting>
  <conditionalFormatting sqref="K40">
    <cfRule type="cellIs" dxfId="683" priority="409" stopIfTrue="1" operator="lessThan">
      <formula>0</formula>
    </cfRule>
  </conditionalFormatting>
  <conditionalFormatting sqref="J47">
    <cfRule type="cellIs" dxfId="682" priority="408" stopIfTrue="1" operator="lessThan">
      <formula>0</formula>
    </cfRule>
  </conditionalFormatting>
  <conditionalFormatting sqref="J47:K47">
    <cfRule type="cellIs" dxfId="681" priority="406" stopIfTrue="1" operator="lessThan">
      <formula>0</formula>
    </cfRule>
  </conditionalFormatting>
  <conditionalFormatting sqref="L30">
    <cfRule type="cellIs" dxfId="680" priority="405" stopIfTrue="1" operator="lessThan">
      <formula>0</formula>
    </cfRule>
  </conditionalFormatting>
  <conditionalFormatting sqref="K30:L30">
    <cfRule type="cellIs" dxfId="679" priority="403" stopIfTrue="1" operator="lessThan">
      <formula>0</formula>
    </cfRule>
  </conditionalFormatting>
  <conditionalFormatting sqref="K31">
    <cfRule type="cellIs" dxfId="678" priority="401" stopIfTrue="1" operator="lessThan">
      <formula>0</formula>
    </cfRule>
  </conditionalFormatting>
  <conditionalFormatting sqref="K32:L33">
    <cfRule type="cellIs" dxfId="677" priority="399" stopIfTrue="1" operator="lessThan">
      <formula>0</formula>
    </cfRule>
  </conditionalFormatting>
  <conditionalFormatting sqref="L23:L28 K32:K34">
    <cfRule type="cellIs" dxfId="676" priority="397" stopIfTrue="1" operator="lessThan">
      <formula>0</formula>
    </cfRule>
  </conditionalFormatting>
  <conditionalFormatting sqref="K23:L28 K29">
    <cfRule type="cellIs" dxfId="675" priority="395" stopIfTrue="1" operator="lessThan">
      <formula>0</formula>
    </cfRule>
  </conditionalFormatting>
  <conditionalFormatting sqref="K23:K28">
    <cfRule type="cellIs" dxfId="674" priority="394" stopIfTrue="1" operator="lessThan">
      <formula>0</formula>
    </cfRule>
  </conditionalFormatting>
  <conditionalFormatting sqref="J32:J33">
    <cfRule type="cellIs" dxfId="673" priority="393" stopIfTrue="1" operator="lessThan">
      <formula>0</formula>
    </cfRule>
  </conditionalFormatting>
  <conditionalFormatting sqref="M32:M33 J32:J34">
    <cfRule type="cellIs" dxfId="672" priority="391" stopIfTrue="1" operator="lessThan">
      <formula>0</formula>
    </cfRule>
  </conditionalFormatting>
  <conditionalFormatting sqref="M32:M33 L34:M34">
    <cfRule type="cellIs" dxfId="671" priority="389" stopIfTrue="1" operator="lessThan">
      <formula>0</formula>
    </cfRule>
  </conditionalFormatting>
  <conditionalFormatting sqref="J30:J31 L34">
    <cfRule type="cellIs" dxfId="670" priority="387" stopIfTrue="1" operator="lessThan">
      <formula>0</formula>
    </cfRule>
  </conditionalFormatting>
  <conditionalFormatting sqref="J30 M30:M31">
    <cfRule type="cellIs" dxfId="669" priority="385" stopIfTrue="1" operator="lessThan">
      <formula>0</formula>
    </cfRule>
  </conditionalFormatting>
  <conditionalFormatting sqref="M30 L31">
    <cfRule type="cellIs" dxfId="668" priority="383" stopIfTrue="1" operator="lessThan">
      <formula>0</formula>
    </cfRule>
  </conditionalFormatting>
  <conditionalFormatting sqref="K22">
    <cfRule type="cellIs" dxfId="667" priority="382" stopIfTrue="1" operator="lessThan">
      <formula>0</formula>
    </cfRule>
  </conditionalFormatting>
  <conditionalFormatting sqref="K22">
    <cfRule type="cellIs" dxfId="666" priority="381" stopIfTrue="1" operator="lessThan">
      <formula>0</formula>
    </cfRule>
  </conditionalFormatting>
  <conditionalFormatting sqref="J23:J28">
    <cfRule type="cellIs" dxfId="665" priority="380" stopIfTrue="1" operator="lessThan">
      <formula>0</formula>
    </cfRule>
  </conditionalFormatting>
  <conditionalFormatting sqref="J22:J28 M29">
    <cfRule type="cellIs" dxfId="664" priority="378" stopIfTrue="1" operator="lessThan">
      <formula>0</formula>
    </cfRule>
  </conditionalFormatting>
  <conditionalFormatting sqref="J22 M23:M28 J29">
    <cfRule type="cellIs" dxfId="663" priority="376" stopIfTrue="1" operator="lessThan">
      <formula>0</formula>
    </cfRule>
  </conditionalFormatting>
  <conditionalFormatting sqref="M22:M28 L29">
    <cfRule type="cellIs" dxfId="662" priority="374" stopIfTrue="1" operator="lessThan">
      <formula>0</formula>
    </cfRule>
  </conditionalFormatting>
  <conditionalFormatting sqref="I64:I66">
    <cfRule type="cellIs" dxfId="661" priority="278" stopIfTrue="1" operator="lessThan">
      <formula>0</formula>
    </cfRule>
  </conditionalFormatting>
  <conditionalFormatting sqref="G63">
    <cfRule type="cellIs" dxfId="660" priority="280" stopIfTrue="1" operator="lessThan">
      <formula>0</formula>
    </cfRule>
  </conditionalFormatting>
  <conditionalFormatting sqref="H63">
    <cfRule type="cellIs" dxfId="659" priority="282" stopIfTrue="1" operator="lessThan">
      <formula>0</formula>
    </cfRule>
  </conditionalFormatting>
  <conditionalFormatting sqref="E63">
    <cfRule type="cellIs" dxfId="658" priority="285" stopIfTrue="1" operator="lessThan">
      <formula>0</formula>
    </cfRule>
  </conditionalFormatting>
  <conditionalFormatting sqref="G64:G66">
    <cfRule type="cellIs" dxfId="657" priority="287" stopIfTrue="1" operator="lessThan">
      <formula>0</formula>
    </cfRule>
  </conditionalFormatting>
  <conditionalFormatting sqref="H64:H66">
    <cfRule type="cellIs" dxfId="656" priority="289" stopIfTrue="1" operator="lessThan">
      <formula>0</formula>
    </cfRule>
  </conditionalFormatting>
  <conditionalFormatting sqref="D64:D66">
    <cfRule type="cellIs" dxfId="655" priority="291" stopIfTrue="1" operator="lessThan">
      <formula>0</formula>
    </cfRule>
  </conditionalFormatting>
  <conditionalFormatting sqref="F68:F72">
    <cfRule type="cellIs" dxfId="654" priority="293" stopIfTrue="1" operator="lessThan">
      <formula>0</formula>
    </cfRule>
  </conditionalFormatting>
  <conditionalFormatting sqref="E73">
    <cfRule type="cellIs" dxfId="653" priority="295" stopIfTrue="1" operator="lessThan">
      <formula>0</formula>
    </cfRule>
  </conditionalFormatting>
  <conditionalFormatting sqref="D73">
    <cfRule type="cellIs" dxfId="652" priority="297" stopIfTrue="1" operator="lessThan">
      <formula>0</formula>
    </cfRule>
  </conditionalFormatting>
  <conditionalFormatting sqref="D67">
    <cfRule type="cellIs" dxfId="651" priority="299" stopIfTrue="1" operator="lessThan">
      <formula>0</formula>
    </cfRule>
  </conditionalFormatting>
  <conditionalFormatting sqref="E68:E72">
    <cfRule type="cellIs" dxfId="650" priority="301" stopIfTrue="1" operator="lessThan">
      <formula>0</formula>
    </cfRule>
  </conditionalFormatting>
  <conditionalFormatting sqref="I67">
    <cfRule type="cellIs" dxfId="649" priority="303" stopIfTrue="1" operator="lessThan">
      <formula>0</formula>
    </cfRule>
  </conditionalFormatting>
  <conditionalFormatting sqref="H68:H72">
    <cfRule type="cellIs" dxfId="648" priority="305" stopIfTrue="1" operator="lessThan">
      <formula>0</formula>
    </cfRule>
  </conditionalFormatting>
  <conditionalFormatting sqref="I68:I72">
    <cfRule type="cellIs" dxfId="647" priority="307" stopIfTrue="1" operator="lessThan">
      <formula>0</formula>
    </cfRule>
  </conditionalFormatting>
  <conditionalFormatting sqref="D48">
    <cfRule type="cellIs" dxfId="646" priority="309" stopIfTrue="1" operator="lessThan">
      <formula>0</formula>
    </cfRule>
  </conditionalFormatting>
  <conditionalFormatting sqref="G49">
    <cfRule type="cellIs" dxfId="645" priority="311" stopIfTrue="1" operator="lessThan">
      <formula>0</formula>
    </cfRule>
  </conditionalFormatting>
  <conditionalFormatting sqref="F49">
    <cfRule type="cellIs" dxfId="644" priority="313" stopIfTrue="1" operator="lessThan">
      <formula>0</formula>
    </cfRule>
  </conditionalFormatting>
  <conditionalFormatting sqref="G48">
    <cfRule type="cellIs" dxfId="643" priority="315" stopIfTrue="1" operator="lessThan">
      <formula>0</formula>
    </cfRule>
  </conditionalFormatting>
  <conditionalFormatting sqref="H49">
    <cfRule type="cellIs" dxfId="642" priority="317" stopIfTrue="1" operator="lessThan">
      <formula>0</formula>
    </cfRule>
  </conditionalFormatting>
  <conditionalFormatting sqref="H48">
    <cfRule type="cellIs" dxfId="641" priority="322" stopIfTrue="1" operator="lessThan">
      <formula>0</formula>
    </cfRule>
  </conditionalFormatting>
  <conditionalFormatting sqref="D50">
    <cfRule type="cellIs" dxfId="640" priority="325" stopIfTrue="1" operator="lessThan">
      <formula>0</formula>
    </cfRule>
  </conditionalFormatting>
  <conditionalFormatting sqref="E50">
    <cfRule type="cellIs" dxfId="639" priority="327" stopIfTrue="1" operator="lessThan">
      <formula>0</formula>
    </cfRule>
  </conditionalFormatting>
  <conditionalFormatting sqref="G51">
    <cfRule type="cellIs" dxfId="638" priority="329" stopIfTrue="1" operator="lessThan">
      <formula>0</formula>
    </cfRule>
  </conditionalFormatting>
  <conditionalFormatting sqref="H51">
    <cfRule type="cellIs" dxfId="637" priority="331" stopIfTrue="1" operator="lessThan">
      <formula>0</formula>
    </cfRule>
  </conditionalFormatting>
  <conditionalFormatting sqref="F51">
    <cfRule type="cellIs" dxfId="636" priority="333" stopIfTrue="1" operator="lessThan">
      <formula>0</formula>
    </cfRule>
  </conditionalFormatting>
  <conditionalFormatting sqref="E51">
    <cfRule type="cellIs" dxfId="635" priority="337" stopIfTrue="1" operator="lessThan">
      <formula>0</formula>
    </cfRule>
  </conditionalFormatting>
  <conditionalFormatting sqref="D52:D62">
    <cfRule type="cellIs" dxfId="634" priority="339" stopIfTrue="1" operator="lessThan">
      <formula>0</formula>
    </cfRule>
  </conditionalFormatting>
  <conditionalFormatting sqref="G52:G62">
    <cfRule type="cellIs" dxfId="633" priority="341" stopIfTrue="1" operator="lessThan">
      <formula>0</formula>
    </cfRule>
  </conditionalFormatting>
  <conditionalFormatting sqref="H74">
    <cfRule type="cellIs" dxfId="632" priority="343" stopIfTrue="1" operator="lessThan">
      <formula>0</formula>
    </cfRule>
  </conditionalFormatting>
  <conditionalFormatting sqref="I73">
    <cfRule type="cellIs" dxfId="631" priority="345" stopIfTrue="1" operator="lessThan">
      <formula>0</formula>
    </cfRule>
  </conditionalFormatting>
  <conditionalFormatting sqref="F78">
    <cfRule type="cellIs" dxfId="630" priority="350" stopIfTrue="1" operator="lessThan">
      <formula>0</formula>
    </cfRule>
  </conditionalFormatting>
  <conditionalFormatting sqref="G76:G77">
    <cfRule type="cellIs" dxfId="629" priority="352" stopIfTrue="1" operator="lessThan">
      <formula>0</formula>
    </cfRule>
  </conditionalFormatting>
  <conditionalFormatting sqref="G74">
    <cfRule type="cellIs" dxfId="628" priority="354" stopIfTrue="1" operator="lessThan">
      <formula>0</formula>
    </cfRule>
  </conditionalFormatting>
  <conditionalFormatting sqref="F74">
    <cfRule type="cellIs" dxfId="627" priority="356" stopIfTrue="1" operator="lessThan">
      <formula>0</formula>
    </cfRule>
  </conditionalFormatting>
  <conditionalFormatting sqref="D76:D77">
    <cfRule type="cellIs" dxfId="626" priority="358" stopIfTrue="1" operator="lessThan">
      <formula>0</formula>
    </cfRule>
  </conditionalFormatting>
  <conditionalFormatting sqref="E78">
    <cfRule type="cellIs" dxfId="625" priority="360" stopIfTrue="1" operator="lessThan">
      <formula>0</formula>
    </cfRule>
  </conditionalFormatting>
  <conditionalFormatting sqref="E76:E77">
    <cfRule type="cellIs" dxfId="624" priority="362" stopIfTrue="1" operator="lessThan">
      <formula>0</formula>
    </cfRule>
  </conditionalFormatting>
  <conditionalFormatting sqref="D74">
    <cfRule type="cellIs" dxfId="623" priority="364" stopIfTrue="1" operator="lessThan">
      <formula>0</formula>
    </cfRule>
  </conditionalFormatting>
  <conditionalFormatting sqref="H75">
    <cfRule type="cellIs" dxfId="622" priority="366" stopIfTrue="1" operator="lessThan">
      <formula>0</formula>
    </cfRule>
  </conditionalFormatting>
  <conditionalFormatting sqref="I78">
    <cfRule type="cellIs" dxfId="621" priority="368" stopIfTrue="1" operator="lessThan">
      <formula>0</formula>
    </cfRule>
  </conditionalFormatting>
  <conditionalFormatting sqref="I76:I77">
    <cfRule type="cellIs" dxfId="620" priority="370" stopIfTrue="1" operator="lessThan">
      <formula>0</formula>
    </cfRule>
  </conditionalFormatting>
  <conditionalFormatting sqref="I75">
    <cfRule type="cellIs" dxfId="619" priority="371" stopIfTrue="1" operator="lessThan">
      <formula>0</formula>
    </cfRule>
  </conditionalFormatting>
  <conditionalFormatting sqref="I75:I77">
    <cfRule type="cellIs" dxfId="618" priority="369" stopIfTrue="1" operator="lessThan">
      <formula>0</formula>
    </cfRule>
  </conditionalFormatting>
  <conditionalFormatting sqref="H78:I78">
    <cfRule type="cellIs" dxfId="617" priority="367" stopIfTrue="1" operator="lessThan">
      <formula>0</formula>
    </cfRule>
  </conditionalFormatting>
  <conditionalFormatting sqref="H75:H78">
    <cfRule type="cellIs" dxfId="616" priority="365" stopIfTrue="1" operator="lessThan">
      <formula>0</formula>
    </cfRule>
  </conditionalFormatting>
  <conditionalFormatting sqref="D74 E75 H76:H77">
    <cfRule type="cellIs" dxfId="615" priority="363" stopIfTrue="1" operator="lessThan">
      <formula>0</formula>
    </cfRule>
  </conditionalFormatting>
  <conditionalFormatting sqref="E74:E77">
    <cfRule type="cellIs" dxfId="614" priority="361" stopIfTrue="1" operator="lessThan">
      <formula>0</formula>
    </cfRule>
  </conditionalFormatting>
  <conditionalFormatting sqref="E74 D78:E78">
    <cfRule type="cellIs" dxfId="613" priority="359" stopIfTrue="1" operator="lessThan">
      <formula>0</formula>
    </cfRule>
  </conditionalFormatting>
  <conditionalFormatting sqref="D75:D78">
    <cfRule type="cellIs" dxfId="612" priority="357" stopIfTrue="1" operator="lessThan">
      <formula>0</formula>
    </cfRule>
  </conditionalFormatting>
  <conditionalFormatting sqref="F74 D75 G75">
    <cfRule type="cellIs" dxfId="611" priority="355" stopIfTrue="1" operator="lessThan">
      <formula>0</formula>
    </cfRule>
  </conditionalFormatting>
  <conditionalFormatting sqref="G74:G75 G78">
    <cfRule type="cellIs" dxfId="610" priority="353" stopIfTrue="1" operator="lessThan">
      <formula>0</formula>
    </cfRule>
  </conditionalFormatting>
  <conditionalFormatting sqref="F75 G76:G78">
    <cfRule type="cellIs" dxfId="609" priority="351" stopIfTrue="1" operator="lessThan">
      <formula>0</formula>
    </cfRule>
  </conditionalFormatting>
  <conditionalFormatting sqref="F75:F78">
    <cfRule type="cellIs" dxfId="608" priority="349" stopIfTrue="1" operator="lessThan">
      <formula>0</formula>
    </cfRule>
  </conditionalFormatting>
  <conditionalFormatting sqref="G73 F76:F77">
    <cfRule type="cellIs" dxfId="607" priority="348" stopIfTrue="1" operator="lessThan">
      <formula>0</formula>
    </cfRule>
  </conditionalFormatting>
  <conditionalFormatting sqref="F73:G73">
    <cfRule type="cellIs" dxfId="606" priority="347" stopIfTrue="1" operator="lessThan">
      <formula>0</formula>
    </cfRule>
  </conditionalFormatting>
  <conditionalFormatting sqref="F73 I74">
    <cfRule type="cellIs" dxfId="605" priority="346" stopIfTrue="1" operator="lessThan">
      <formula>0</formula>
    </cfRule>
  </conditionalFormatting>
  <conditionalFormatting sqref="H73:I73 I74">
    <cfRule type="cellIs" dxfId="604" priority="344" stopIfTrue="1" operator="lessThan">
      <formula>0</formula>
    </cfRule>
  </conditionalFormatting>
  <conditionalFormatting sqref="H73:H74">
    <cfRule type="cellIs" dxfId="603" priority="342" stopIfTrue="1" operator="lessThan">
      <formula>0</formula>
    </cfRule>
  </conditionalFormatting>
  <conditionalFormatting sqref="F52:G62">
    <cfRule type="cellIs" dxfId="602" priority="340" stopIfTrue="1" operator="lessThan">
      <formula>0</formula>
    </cfRule>
  </conditionalFormatting>
  <conditionalFormatting sqref="D52:F62">
    <cfRule type="cellIs" dxfId="601" priority="338" stopIfTrue="1" operator="lessThan">
      <formula>0</formula>
    </cfRule>
  </conditionalFormatting>
  <conditionalFormatting sqref="E51:E62">
    <cfRule type="cellIs" dxfId="600" priority="336" stopIfTrue="1" operator="lessThan">
      <formula>0</formula>
    </cfRule>
  </conditionalFormatting>
  <conditionalFormatting sqref="H52:H62">
    <cfRule type="cellIs" dxfId="599" priority="335" stopIfTrue="1" operator="lessThan">
      <formula>0</formula>
    </cfRule>
  </conditionalFormatting>
  <conditionalFormatting sqref="H52:I62">
    <cfRule type="cellIs" dxfId="598" priority="334" stopIfTrue="1" operator="lessThan">
      <formula>0</formula>
    </cfRule>
  </conditionalFormatting>
  <conditionalFormatting sqref="F51 I51:I62">
    <cfRule type="cellIs" dxfId="597" priority="332" stopIfTrue="1" operator="lessThan">
      <formula>0</formula>
    </cfRule>
  </conditionalFormatting>
  <conditionalFormatting sqref="D51 H51:I51">
    <cfRule type="cellIs" dxfId="596" priority="330" stopIfTrue="1" operator="lessThan">
      <formula>0</formula>
    </cfRule>
  </conditionalFormatting>
  <conditionalFormatting sqref="F50 D51 G51">
    <cfRule type="cellIs" dxfId="595" priority="328" stopIfTrue="1" operator="lessThan">
      <formula>0</formula>
    </cfRule>
  </conditionalFormatting>
  <conditionalFormatting sqref="E50:G50">
    <cfRule type="cellIs" dxfId="594" priority="326" stopIfTrue="1" operator="lessThan">
      <formula>0</formula>
    </cfRule>
  </conditionalFormatting>
  <conditionalFormatting sqref="D50 G50">
    <cfRule type="cellIs" dxfId="593" priority="324" stopIfTrue="1" operator="lessThan">
      <formula>0</formula>
    </cfRule>
  </conditionalFormatting>
  <conditionalFormatting sqref="H50">
    <cfRule type="cellIs" dxfId="592" priority="323" stopIfTrue="1" operator="lessThan">
      <formula>0</formula>
    </cfRule>
  </conditionalFormatting>
  <conditionalFormatting sqref="H48:I48 H50">
    <cfRule type="cellIs" dxfId="591" priority="321" stopIfTrue="1" operator="lessThan">
      <formula>0</formula>
    </cfRule>
  </conditionalFormatting>
  <conditionalFormatting sqref="I48 I50">
    <cfRule type="cellIs" dxfId="590" priority="320" stopIfTrue="1" operator="lessThan">
      <formula>0</formula>
    </cfRule>
  </conditionalFormatting>
  <conditionalFormatting sqref="I49:I50">
    <cfRule type="cellIs" dxfId="589" priority="319" stopIfTrue="1" operator="lessThan">
      <formula>0</formula>
    </cfRule>
  </conditionalFormatting>
  <conditionalFormatting sqref="I49">
    <cfRule type="cellIs" dxfId="588" priority="318" stopIfTrue="1" operator="lessThan">
      <formula>0</formula>
    </cfRule>
  </conditionalFormatting>
  <conditionalFormatting sqref="E48 H49">
    <cfRule type="cellIs" dxfId="587" priority="316" stopIfTrue="1" operator="lessThan">
      <formula>0</formula>
    </cfRule>
  </conditionalFormatting>
  <conditionalFormatting sqref="E48 G48 D49">
    <cfRule type="cellIs" dxfId="586" priority="314" stopIfTrue="1" operator="lessThan">
      <formula>0</formula>
    </cfRule>
  </conditionalFormatting>
  <conditionalFormatting sqref="D49:F49">
    <cfRule type="cellIs" dxfId="585" priority="312" stopIfTrue="1" operator="lessThan">
      <formula>0</formula>
    </cfRule>
  </conditionalFormatting>
  <conditionalFormatting sqref="F48 E49 G49">
    <cfRule type="cellIs" dxfId="584" priority="310" stopIfTrue="1" operator="lessThan">
      <formula>0</formula>
    </cfRule>
  </conditionalFormatting>
  <conditionalFormatting sqref="D48 F48">
    <cfRule type="cellIs" dxfId="583" priority="308" stopIfTrue="1" operator="lessThan">
      <formula>0</formula>
    </cfRule>
  </conditionalFormatting>
  <conditionalFormatting sqref="I68:I72">
    <cfRule type="cellIs" dxfId="582" priority="306" stopIfTrue="1" operator="lessThan">
      <formula>0</formula>
    </cfRule>
  </conditionalFormatting>
  <conditionalFormatting sqref="H68:H72">
    <cfRule type="cellIs" dxfId="581" priority="304" stopIfTrue="1" operator="lessThan">
      <formula>0</formula>
    </cfRule>
  </conditionalFormatting>
  <conditionalFormatting sqref="H67:I67">
    <cfRule type="cellIs" dxfId="580" priority="302" stopIfTrue="1" operator="lessThan">
      <formula>0</formula>
    </cfRule>
  </conditionalFormatting>
  <conditionalFormatting sqref="G67:H67 E68:E72">
    <cfRule type="cellIs" dxfId="579" priority="300" stopIfTrue="1" operator="lessThan">
      <formula>0</formula>
    </cfRule>
  </conditionalFormatting>
  <conditionalFormatting sqref="D67 F67:G67">
    <cfRule type="cellIs" dxfId="578" priority="298" stopIfTrue="1" operator="lessThan">
      <formula>0</formula>
    </cfRule>
  </conditionalFormatting>
  <conditionalFormatting sqref="E67:F67 D73">
    <cfRule type="cellIs" dxfId="577" priority="296" stopIfTrue="1" operator="lessThan">
      <formula>0</formula>
    </cfRule>
  </conditionalFormatting>
  <conditionalFormatting sqref="E67 G68:G72 E73">
    <cfRule type="cellIs" dxfId="576" priority="294" stopIfTrue="1" operator="lessThan">
      <formula>0</formula>
    </cfRule>
  </conditionalFormatting>
  <conditionalFormatting sqref="D68:D72 F68:G72">
    <cfRule type="cellIs" dxfId="575" priority="292" stopIfTrue="1" operator="lessThan">
      <formula>0</formula>
    </cfRule>
  </conditionalFormatting>
  <conditionalFormatting sqref="D64:D66 F64:F66 D68:D72">
    <cfRule type="cellIs" dxfId="574" priority="290" stopIfTrue="1" operator="lessThan">
      <formula>0</formula>
    </cfRule>
  </conditionalFormatting>
  <conditionalFormatting sqref="D63 F64:F66 H64:H66">
    <cfRule type="cellIs" dxfId="573" priority="288" stopIfTrue="1" operator="lessThan">
      <formula>0</formula>
    </cfRule>
  </conditionalFormatting>
  <conditionalFormatting sqref="D63 E64:E66 G64:G66">
    <cfRule type="cellIs" dxfId="572" priority="286" stopIfTrue="1" operator="lessThan">
      <formula>0</formula>
    </cfRule>
  </conditionalFormatting>
  <conditionalFormatting sqref="E63:E66">
    <cfRule type="cellIs" dxfId="571" priority="284" stopIfTrue="1" operator="lessThan">
      <formula>0</formula>
    </cfRule>
  </conditionalFormatting>
  <conditionalFormatting sqref="F63">
    <cfRule type="cellIs" dxfId="570" priority="283" stopIfTrue="1" operator="lessThan">
      <formula>0</formula>
    </cfRule>
  </conditionalFormatting>
  <conditionalFormatting sqref="F63 H63">
    <cfRule type="cellIs" dxfId="569" priority="281" stopIfTrue="1" operator="lessThan">
      <formula>0</formula>
    </cfRule>
  </conditionalFormatting>
  <conditionalFormatting sqref="G63 I63">
    <cfRule type="cellIs" dxfId="568" priority="279" stopIfTrue="1" operator="lessThan">
      <formula>0</formula>
    </cfRule>
  </conditionalFormatting>
  <conditionalFormatting sqref="I63:I66">
    <cfRule type="cellIs" dxfId="567" priority="277" stopIfTrue="1" operator="lessThan">
      <formula>0</formula>
    </cfRule>
  </conditionalFormatting>
  <conditionalFormatting sqref="M64:M66">
    <cfRule type="cellIs" dxfId="566" priority="210" stopIfTrue="1" operator="lessThan">
      <formula>0</formula>
    </cfRule>
  </conditionalFormatting>
  <conditionalFormatting sqref="K63">
    <cfRule type="cellIs" dxfId="565" priority="212" stopIfTrue="1" operator="lessThan">
      <formula>0</formula>
    </cfRule>
  </conditionalFormatting>
  <conditionalFormatting sqref="L63">
    <cfRule type="cellIs" dxfId="564" priority="214" stopIfTrue="1" operator="lessThan">
      <formula>0</formula>
    </cfRule>
  </conditionalFormatting>
  <conditionalFormatting sqref="L64:L66">
    <cfRule type="cellIs" dxfId="563" priority="216" stopIfTrue="1" operator="lessThan">
      <formula>0</formula>
    </cfRule>
  </conditionalFormatting>
  <conditionalFormatting sqref="M67">
    <cfRule type="cellIs" dxfId="562" priority="222" stopIfTrue="1" operator="lessThan">
      <formula>0</formula>
    </cfRule>
  </conditionalFormatting>
  <conditionalFormatting sqref="M68:M72">
    <cfRule type="cellIs" dxfId="561" priority="225" stopIfTrue="1" operator="lessThan">
      <formula>0</formula>
    </cfRule>
  </conditionalFormatting>
  <conditionalFormatting sqref="K49">
    <cfRule type="cellIs" dxfId="560" priority="228" stopIfTrue="1" operator="lessThan">
      <formula>0</formula>
    </cfRule>
  </conditionalFormatting>
  <conditionalFormatting sqref="J49">
    <cfRule type="cellIs" dxfId="559" priority="230" stopIfTrue="1" operator="lessThan">
      <formula>0</formula>
    </cfRule>
  </conditionalFormatting>
  <conditionalFormatting sqref="L49">
    <cfRule type="cellIs" dxfId="558" priority="232" stopIfTrue="1" operator="lessThan">
      <formula>0</formula>
    </cfRule>
  </conditionalFormatting>
  <conditionalFormatting sqref="L48">
    <cfRule type="cellIs" dxfId="557" priority="234" stopIfTrue="1" operator="lessThan">
      <formula>0</formula>
    </cfRule>
  </conditionalFormatting>
  <conditionalFormatting sqref="K50">
    <cfRule type="cellIs" dxfId="556" priority="236" stopIfTrue="1" operator="lessThan">
      <formula>0</formula>
    </cfRule>
  </conditionalFormatting>
  <conditionalFormatting sqref="K48">
    <cfRule type="cellIs" dxfId="555" priority="238" stopIfTrue="1" operator="lessThan">
      <formula>0</formula>
    </cfRule>
  </conditionalFormatting>
  <conditionalFormatting sqref="J48">
    <cfRule type="cellIs" dxfId="554" priority="241" stopIfTrue="1" operator="lessThan">
      <formula>0</formula>
    </cfRule>
  </conditionalFormatting>
  <conditionalFormatting sqref="K51">
    <cfRule type="cellIs" dxfId="553" priority="244" stopIfTrue="1" operator="lessThan">
      <formula>0</formula>
    </cfRule>
  </conditionalFormatting>
  <conditionalFormatting sqref="L51">
    <cfRule type="cellIs" dxfId="552" priority="246" stopIfTrue="1" operator="lessThan">
      <formula>0</formula>
    </cfRule>
  </conditionalFormatting>
  <conditionalFormatting sqref="J51">
    <cfRule type="cellIs" dxfId="551" priority="248" stopIfTrue="1" operator="lessThan">
      <formula>0</formula>
    </cfRule>
  </conditionalFormatting>
  <conditionalFormatting sqref="L52:L62">
    <cfRule type="cellIs" dxfId="550" priority="250" stopIfTrue="1" operator="lessThan">
      <formula>0</formula>
    </cfRule>
  </conditionalFormatting>
  <conditionalFormatting sqref="K52:K62">
    <cfRule type="cellIs" dxfId="549" priority="252" stopIfTrue="1" operator="lessThan">
      <formula>0</formula>
    </cfRule>
  </conditionalFormatting>
  <conditionalFormatting sqref="M73">
    <cfRule type="cellIs" dxfId="548" priority="256" stopIfTrue="1" operator="lessThan">
      <formula>0</formula>
    </cfRule>
  </conditionalFormatting>
  <conditionalFormatting sqref="J74">
    <cfRule type="cellIs" dxfId="547" priority="258" stopIfTrue="1" operator="lessThan">
      <formula>0</formula>
    </cfRule>
  </conditionalFormatting>
  <conditionalFormatting sqref="K74">
    <cfRule type="cellIs" dxfId="546" priority="260" stopIfTrue="1" operator="lessThan">
      <formula>0</formula>
    </cfRule>
  </conditionalFormatting>
  <conditionalFormatting sqref="L74">
    <cfRule type="cellIs" dxfId="545" priority="262" stopIfTrue="1" operator="lessThan">
      <formula>0</formula>
    </cfRule>
  </conditionalFormatting>
  <conditionalFormatting sqref="J78">
    <cfRule type="cellIs" dxfId="544" priority="264" stopIfTrue="1" operator="lessThan">
      <formula>0</formula>
    </cfRule>
  </conditionalFormatting>
  <conditionalFormatting sqref="L75">
    <cfRule type="cellIs" dxfId="543" priority="269" stopIfTrue="1" operator="lessThan">
      <formula>0</formula>
    </cfRule>
  </conditionalFormatting>
  <conditionalFormatting sqref="M78">
    <cfRule type="cellIs" dxfId="542" priority="271" stopIfTrue="1" operator="lessThan">
      <formula>0</formula>
    </cfRule>
  </conditionalFormatting>
  <conditionalFormatting sqref="M76:M77">
    <cfRule type="cellIs" dxfId="541" priority="273" stopIfTrue="1" operator="lessThan">
      <formula>0</formula>
    </cfRule>
  </conditionalFormatting>
  <conditionalFormatting sqref="L76:L77">
    <cfRule type="cellIs" dxfId="540" priority="275" stopIfTrue="1" operator="lessThan">
      <formula>0</formula>
    </cfRule>
  </conditionalFormatting>
  <conditionalFormatting sqref="K76:K77">
    <cfRule type="cellIs" dxfId="539" priority="276" stopIfTrue="1" operator="lessThan">
      <formula>0</formula>
    </cfRule>
  </conditionalFormatting>
  <conditionalFormatting sqref="M75 K76:L77">
    <cfRule type="cellIs" dxfId="538" priority="274" stopIfTrue="1" operator="lessThan">
      <formula>0</formula>
    </cfRule>
  </conditionalFormatting>
  <conditionalFormatting sqref="J76:J77 M75:M77">
    <cfRule type="cellIs" dxfId="537" priority="272" stopIfTrue="1" operator="lessThan">
      <formula>0</formula>
    </cfRule>
  </conditionalFormatting>
  <conditionalFormatting sqref="J76:J77 L78:M78">
    <cfRule type="cellIs" dxfId="536" priority="270" stopIfTrue="1" operator="lessThan">
      <formula>0</formula>
    </cfRule>
  </conditionalFormatting>
  <conditionalFormatting sqref="L75 L78">
    <cfRule type="cellIs" dxfId="535" priority="268" stopIfTrue="1" operator="lessThan">
      <formula>0</formula>
    </cfRule>
  </conditionalFormatting>
  <conditionalFormatting sqref="K75">
    <cfRule type="cellIs" dxfId="534" priority="267" stopIfTrue="1" operator="lessThan">
      <formula>0</formula>
    </cfRule>
  </conditionalFormatting>
  <conditionalFormatting sqref="K75 K78">
    <cfRule type="cellIs" dxfId="533" priority="266" stopIfTrue="1" operator="lessThan">
      <formula>0</formula>
    </cfRule>
  </conditionalFormatting>
  <conditionalFormatting sqref="J75 K78">
    <cfRule type="cellIs" dxfId="532" priority="265" stopIfTrue="1" operator="lessThan">
      <formula>0</formula>
    </cfRule>
  </conditionalFormatting>
  <conditionalFormatting sqref="J75 J78">
    <cfRule type="cellIs" dxfId="531" priority="263" stopIfTrue="1" operator="lessThan">
      <formula>0</formula>
    </cfRule>
  </conditionalFormatting>
  <conditionalFormatting sqref="K73 L74">
    <cfRule type="cellIs" dxfId="530" priority="261" stopIfTrue="1" operator="lessThan">
      <formula>0</formula>
    </cfRule>
  </conditionalFormatting>
  <conditionalFormatting sqref="J73:K73 K74">
    <cfRule type="cellIs" dxfId="529" priority="259" stopIfTrue="1" operator="lessThan">
      <formula>0</formula>
    </cfRule>
  </conditionalFormatting>
  <conditionalFormatting sqref="J73:J74 M74">
    <cfRule type="cellIs" dxfId="528" priority="257" stopIfTrue="1" operator="lessThan">
      <formula>0</formula>
    </cfRule>
  </conditionalFormatting>
  <conditionalFormatting sqref="L73:M73 M74">
    <cfRule type="cellIs" dxfId="527" priority="255" stopIfTrue="1" operator="lessThan">
      <formula>0</formula>
    </cfRule>
  </conditionalFormatting>
  <conditionalFormatting sqref="L73">
    <cfRule type="cellIs" dxfId="526" priority="254" stopIfTrue="1" operator="lessThan">
      <formula>0</formula>
    </cfRule>
  </conditionalFormatting>
  <conditionalFormatting sqref="J52:J62">
    <cfRule type="cellIs" dxfId="525" priority="253" stopIfTrue="1" operator="lessThan">
      <formula>0</formula>
    </cfRule>
  </conditionalFormatting>
  <conditionalFormatting sqref="J52:K62">
    <cfRule type="cellIs" dxfId="524" priority="251" stopIfTrue="1" operator="lessThan">
      <formula>0</formula>
    </cfRule>
  </conditionalFormatting>
  <conditionalFormatting sqref="L52:M62">
    <cfRule type="cellIs" dxfId="523" priority="249" stopIfTrue="1" operator="lessThan">
      <formula>0</formula>
    </cfRule>
  </conditionalFormatting>
  <conditionalFormatting sqref="J51 M51:M62">
    <cfRule type="cellIs" dxfId="522" priority="247" stopIfTrue="1" operator="lessThan">
      <formula>0</formula>
    </cfRule>
  </conditionalFormatting>
  <conditionalFormatting sqref="L51:M51">
    <cfRule type="cellIs" dxfId="521" priority="245" stopIfTrue="1" operator="lessThan">
      <formula>0</formula>
    </cfRule>
  </conditionalFormatting>
  <conditionalFormatting sqref="K51">
    <cfRule type="cellIs" dxfId="520" priority="243" stopIfTrue="1" operator="lessThan">
      <formula>0</formula>
    </cfRule>
  </conditionalFormatting>
  <conditionalFormatting sqref="J50">
    <cfRule type="cellIs" dxfId="519" priority="242" stopIfTrue="1" operator="lessThan">
      <formula>0</formula>
    </cfRule>
  </conditionalFormatting>
  <conditionalFormatting sqref="J48 J50">
    <cfRule type="cellIs" dxfId="518" priority="240" stopIfTrue="1" operator="lessThan">
      <formula>0</formula>
    </cfRule>
  </conditionalFormatting>
  <conditionalFormatting sqref="M48">
    <cfRule type="cellIs" dxfId="517" priority="239" stopIfTrue="1" operator="lessThan">
      <formula>0</formula>
    </cfRule>
  </conditionalFormatting>
  <conditionalFormatting sqref="K48 M48 M50">
    <cfRule type="cellIs" dxfId="516" priority="237" stopIfTrue="1" operator="lessThan">
      <formula>0</formula>
    </cfRule>
  </conditionalFormatting>
  <conditionalFormatting sqref="K50 M49:M50">
    <cfRule type="cellIs" dxfId="515" priority="235" stopIfTrue="1" operator="lessThan">
      <formula>0</formula>
    </cfRule>
  </conditionalFormatting>
  <conditionalFormatting sqref="L48 M49 L50">
    <cfRule type="cellIs" dxfId="514" priority="233" stopIfTrue="1" operator="lessThan">
      <formula>0</formula>
    </cfRule>
  </conditionalFormatting>
  <conditionalFormatting sqref="L49:L50">
    <cfRule type="cellIs" dxfId="513" priority="231" stopIfTrue="1" operator="lessThan">
      <formula>0</formula>
    </cfRule>
  </conditionalFormatting>
  <conditionalFormatting sqref="J49">
    <cfRule type="cellIs" dxfId="512" priority="229" stopIfTrue="1" operator="lessThan">
      <formula>0</formula>
    </cfRule>
  </conditionalFormatting>
  <conditionalFormatting sqref="K49">
    <cfRule type="cellIs" dxfId="511" priority="227" stopIfTrue="1" operator="lessThan">
      <formula>0</formula>
    </cfRule>
  </conditionalFormatting>
  <conditionalFormatting sqref="J68:J72">
    <cfRule type="cellIs" dxfId="510" priority="226" stopIfTrue="1" operator="lessThan">
      <formula>0</formula>
    </cfRule>
  </conditionalFormatting>
  <conditionalFormatting sqref="J68:J72 L68:M72">
    <cfRule type="cellIs" dxfId="509" priority="224" stopIfTrue="1" operator="lessThan">
      <formula>0</formula>
    </cfRule>
  </conditionalFormatting>
  <conditionalFormatting sqref="K68:L72">
    <cfRule type="cellIs" dxfId="508" priority="223" stopIfTrue="1" operator="lessThan">
      <formula>0</formula>
    </cfRule>
  </conditionalFormatting>
  <conditionalFormatting sqref="L67:M67 K68:K72">
    <cfRule type="cellIs" dxfId="507" priority="221" stopIfTrue="1" operator="lessThan">
      <formula>0</formula>
    </cfRule>
  </conditionalFormatting>
  <conditionalFormatting sqref="K67:L67">
    <cfRule type="cellIs" dxfId="506" priority="220" stopIfTrue="1" operator="lessThan">
      <formula>0</formula>
    </cfRule>
  </conditionalFormatting>
  <conditionalFormatting sqref="J67:K67">
    <cfRule type="cellIs" dxfId="505" priority="219" stopIfTrue="1" operator="lessThan">
      <formula>0</formula>
    </cfRule>
  </conditionalFormatting>
  <conditionalFormatting sqref="J67">
    <cfRule type="cellIs" dxfId="504" priority="218" stopIfTrue="1" operator="lessThan">
      <formula>0</formula>
    </cfRule>
  </conditionalFormatting>
  <conditionalFormatting sqref="J64:J66">
    <cfRule type="cellIs" dxfId="503" priority="217" stopIfTrue="1" operator="lessThan">
      <formula>0</formula>
    </cfRule>
  </conditionalFormatting>
  <conditionalFormatting sqref="J63:J66 L64:L66">
    <cfRule type="cellIs" dxfId="502" priority="215" stopIfTrue="1" operator="lessThan">
      <formula>0</formula>
    </cfRule>
  </conditionalFormatting>
  <conditionalFormatting sqref="J63 L63 K64:K66">
    <cfRule type="cellIs" dxfId="501" priority="213" stopIfTrue="1" operator="lessThan">
      <formula>0</formula>
    </cfRule>
  </conditionalFormatting>
  <conditionalFormatting sqref="K63:K66 M63">
    <cfRule type="cellIs" dxfId="500" priority="211" stopIfTrue="1" operator="lessThan">
      <formula>0</formula>
    </cfRule>
  </conditionalFormatting>
  <conditionalFormatting sqref="H81">
    <cfRule type="cellIs" dxfId="499" priority="163" stopIfTrue="1" operator="lessThan">
      <formula>0</formula>
    </cfRule>
  </conditionalFormatting>
  <conditionalFormatting sqref="G87">
    <cfRule type="cellIs" dxfId="498" priority="165" stopIfTrue="1" operator="lessThan">
      <formula>0</formula>
    </cfRule>
  </conditionalFormatting>
  <conditionalFormatting sqref="I87">
    <cfRule type="cellIs" dxfId="497" priority="167" stopIfTrue="1" operator="lessThan">
      <formula>0</formula>
    </cfRule>
  </conditionalFormatting>
  <conditionalFormatting sqref="F83:F86">
    <cfRule type="cellIs" dxfId="496" priority="169" stopIfTrue="1" operator="lessThan">
      <formula>0</formula>
    </cfRule>
  </conditionalFormatting>
  <conditionalFormatting sqref="F88">
    <cfRule type="cellIs" dxfId="495" priority="171" stopIfTrue="1" operator="lessThan">
      <formula>0</formula>
    </cfRule>
  </conditionalFormatting>
  <conditionalFormatting sqref="H88">
    <cfRule type="cellIs" dxfId="494" priority="173" stopIfTrue="1" operator="lessThan">
      <formula>0</formula>
    </cfRule>
  </conditionalFormatting>
  <conditionalFormatting sqref="I88">
    <cfRule type="cellIs" dxfId="493" priority="175" stopIfTrue="1" operator="lessThan">
      <formula>0</formula>
    </cfRule>
  </conditionalFormatting>
  <conditionalFormatting sqref="I82">
    <cfRule type="cellIs" dxfId="492" priority="179" stopIfTrue="1" operator="lessThan">
      <formula>0</formula>
    </cfRule>
  </conditionalFormatting>
  <conditionalFormatting sqref="I80">
    <cfRule type="cellIs" dxfId="491" priority="181" stopIfTrue="1" operator="lessThan">
      <formula>0</formula>
    </cfRule>
  </conditionalFormatting>
  <conditionalFormatting sqref="D81">
    <cfRule type="cellIs" dxfId="490" priority="185" stopIfTrue="1" operator="lessThan">
      <formula>0</formula>
    </cfRule>
  </conditionalFormatting>
  <conditionalFormatting sqref="E81">
    <cfRule type="cellIs" dxfId="489" priority="187" stopIfTrue="1" operator="lessThan">
      <formula>0</formula>
    </cfRule>
  </conditionalFormatting>
  <conditionalFormatting sqref="F80">
    <cfRule type="cellIs" dxfId="488" priority="189" stopIfTrue="1" operator="lessThan">
      <formula>0</formula>
    </cfRule>
  </conditionalFormatting>
  <conditionalFormatting sqref="D80">
    <cfRule type="cellIs" dxfId="487" priority="191" stopIfTrue="1" operator="lessThan">
      <formula>0</formula>
    </cfRule>
  </conditionalFormatting>
  <conditionalFormatting sqref="D79">
    <cfRule type="cellIs" dxfId="486" priority="193" stopIfTrue="1" operator="lessThan">
      <formula>0</formula>
    </cfRule>
  </conditionalFormatting>
  <conditionalFormatting sqref="D83:D86">
    <cfRule type="cellIs" dxfId="485" priority="197" stopIfTrue="1" operator="lessThan">
      <formula>0</formula>
    </cfRule>
  </conditionalFormatting>
  <conditionalFormatting sqref="E83:E86">
    <cfRule type="cellIs" dxfId="484" priority="199" stopIfTrue="1" operator="lessThan">
      <formula>0</formula>
    </cfRule>
  </conditionalFormatting>
  <conditionalFormatting sqref="E82">
    <cfRule type="cellIs" dxfId="483" priority="201" stopIfTrue="1" operator="lessThan">
      <formula>0</formula>
    </cfRule>
  </conditionalFormatting>
  <conditionalFormatting sqref="H83:H86">
    <cfRule type="cellIs" dxfId="482" priority="203" stopIfTrue="1" operator="lessThan">
      <formula>0</formula>
    </cfRule>
  </conditionalFormatting>
  <conditionalFormatting sqref="I83:I86">
    <cfRule type="cellIs" dxfId="481" priority="205" stopIfTrue="1" operator="lessThan">
      <formula>0</formula>
    </cfRule>
  </conditionalFormatting>
  <conditionalFormatting sqref="G79">
    <cfRule type="cellIs" dxfId="480" priority="208" stopIfTrue="1" operator="lessThan">
      <formula>0</formula>
    </cfRule>
  </conditionalFormatting>
  <conditionalFormatting sqref="G79 G81">
    <cfRule type="cellIs" dxfId="479" priority="207" stopIfTrue="1" operator="lessThan">
      <formula>0</formula>
    </cfRule>
  </conditionalFormatting>
  <conditionalFormatting sqref="G81">
    <cfRule type="cellIs" dxfId="478" priority="206" stopIfTrue="1" operator="lessThan">
      <formula>0</formula>
    </cfRule>
  </conditionalFormatting>
  <conditionalFormatting sqref="I83:I86">
    <cfRule type="cellIs" dxfId="477" priority="204" stopIfTrue="1" operator="lessThan">
      <formula>0</formula>
    </cfRule>
  </conditionalFormatting>
  <conditionalFormatting sqref="D82 H83:H86">
    <cfRule type="cellIs" dxfId="476" priority="202" stopIfTrue="1" operator="lessThan">
      <formula>0</formula>
    </cfRule>
  </conditionalFormatting>
  <conditionalFormatting sqref="D82:E82 E87">
    <cfRule type="cellIs" dxfId="475" priority="200" stopIfTrue="1" operator="lessThan">
      <formula>0</formula>
    </cfRule>
  </conditionalFormatting>
  <conditionalFormatting sqref="E83:E86 D87:E87">
    <cfRule type="cellIs" dxfId="474" priority="198" stopIfTrue="1" operator="lessThan">
      <formula>0</formula>
    </cfRule>
  </conditionalFormatting>
  <conditionalFormatting sqref="F82 D83:D87">
    <cfRule type="cellIs" dxfId="473" priority="196" stopIfTrue="1" operator="lessThan">
      <formula>0</formula>
    </cfRule>
  </conditionalFormatting>
  <conditionalFormatting sqref="F82">
    <cfRule type="cellIs" dxfId="472" priority="195" stopIfTrue="1" operator="lessThan">
      <formula>0</formula>
    </cfRule>
  </conditionalFormatting>
  <conditionalFormatting sqref="G80">
    <cfRule type="cellIs" dxfId="471" priority="194" stopIfTrue="1" operator="lessThan">
      <formula>0</formula>
    </cfRule>
  </conditionalFormatting>
  <conditionalFormatting sqref="D79 F79 G80">
    <cfRule type="cellIs" dxfId="470" priority="192" stopIfTrue="1" operator="lessThan">
      <formula>0</formula>
    </cfRule>
  </conditionalFormatting>
  <conditionalFormatting sqref="F79 D80 F81">
    <cfRule type="cellIs" dxfId="469" priority="190" stopIfTrue="1" operator="lessThan">
      <formula>0</formula>
    </cfRule>
  </conditionalFormatting>
  <conditionalFormatting sqref="E80:F80 F81">
    <cfRule type="cellIs" dxfId="468" priority="188" stopIfTrue="1" operator="lessThan">
      <formula>0</formula>
    </cfRule>
  </conditionalFormatting>
  <conditionalFormatting sqref="E79:E81">
    <cfRule type="cellIs" dxfId="467" priority="186" stopIfTrue="1" operator="lessThan">
      <formula>0</formula>
    </cfRule>
  </conditionalFormatting>
  <conditionalFormatting sqref="E79 D81 H82">
    <cfRule type="cellIs" dxfId="466" priority="184" stopIfTrue="1" operator="lessThan">
      <formula>0</formula>
    </cfRule>
  </conditionalFormatting>
  <conditionalFormatting sqref="H80 H82">
    <cfRule type="cellIs" dxfId="465" priority="183" stopIfTrue="1" operator="lessThan">
      <formula>0</formula>
    </cfRule>
  </conditionalFormatting>
  <conditionalFormatting sqref="I79 H80">
    <cfRule type="cellIs" dxfId="464" priority="182" stopIfTrue="1" operator="lessThan">
      <formula>0</formula>
    </cfRule>
  </conditionalFormatting>
  <conditionalFormatting sqref="I79:I81">
    <cfRule type="cellIs" dxfId="463" priority="180" stopIfTrue="1" operator="lessThan">
      <formula>0</formula>
    </cfRule>
  </conditionalFormatting>
  <conditionalFormatting sqref="G82 I81:I82">
    <cfRule type="cellIs" dxfId="462" priority="178" stopIfTrue="1" operator="lessThan">
      <formula>0</formula>
    </cfRule>
  </conditionalFormatting>
  <conditionalFormatting sqref="G82">
    <cfRule type="cellIs" dxfId="461" priority="177" stopIfTrue="1" operator="lessThan">
      <formula>0</formula>
    </cfRule>
  </conditionalFormatting>
  <conditionalFormatting sqref="E88">
    <cfRule type="cellIs" dxfId="460" priority="176" stopIfTrue="1" operator="lessThan">
      <formula>0</formula>
    </cfRule>
  </conditionalFormatting>
  <conditionalFormatting sqref="E88 G88 I88">
    <cfRule type="cellIs" dxfId="459" priority="174" stopIfTrue="1" operator="lessThan">
      <formula>0</formula>
    </cfRule>
  </conditionalFormatting>
  <conditionalFormatting sqref="D88 G88:H88">
    <cfRule type="cellIs" dxfId="458" priority="172" stopIfTrue="1" operator="lessThan">
      <formula>0</formula>
    </cfRule>
  </conditionalFormatting>
  <conditionalFormatting sqref="G83:G86 D88 F88">
    <cfRule type="cellIs" dxfId="457" priority="170" stopIfTrue="1" operator="lessThan">
      <formula>0</formula>
    </cfRule>
  </conditionalFormatting>
  <conditionalFormatting sqref="F83:G86 H87">
    <cfRule type="cellIs" dxfId="456" priority="168" stopIfTrue="1" operator="lessThan">
      <formula>0</formula>
    </cfRule>
  </conditionalFormatting>
  <conditionalFormatting sqref="F87 H87:I87">
    <cfRule type="cellIs" dxfId="455" priority="166" stopIfTrue="1" operator="lessThan">
      <formula>0</formula>
    </cfRule>
  </conditionalFormatting>
  <conditionalFormatting sqref="H79 F87:G87">
    <cfRule type="cellIs" dxfId="454" priority="164" stopIfTrue="1" operator="lessThan">
      <formula>0</formula>
    </cfRule>
  </conditionalFormatting>
  <conditionalFormatting sqref="H79 H81">
    <cfRule type="cellIs" dxfId="453" priority="162" stopIfTrue="1" operator="lessThan">
      <formula>0</formula>
    </cfRule>
  </conditionalFormatting>
  <conditionalFormatting sqref="K87">
    <cfRule type="cellIs" dxfId="452" priority="128" stopIfTrue="1" operator="lessThan">
      <formula>0</formula>
    </cfRule>
  </conditionalFormatting>
  <conditionalFormatting sqref="M87">
    <cfRule type="cellIs" dxfId="451" priority="130" stopIfTrue="1" operator="lessThan">
      <formula>0</formula>
    </cfRule>
  </conditionalFormatting>
  <conditionalFormatting sqref="J88">
    <cfRule type="cellIs" dxfId="450" priority="133" stopIfTrue="1" operator="lessThan">
      <formula>0</formula>
    </cfRule>
  </conditionalFormatting>
  <conditionalFormatting sqref="L88">
    <cfRule type="cellIs" dxfId="449" priority="135" stopIfTrue="1" operator="lessThan">
      <formula>0</formula>
    </cfRule>
  </conditionalFormatting>
  <conditionalFormatting sqref="M88">
    <cfRule type="cellIs" dxfId="448" priority="137" stopIfTrue="1" operator="lessThan">
      <formula>0</formula>
    </cfRule>
  </conditionalFormatting>
  <conditionalFormatting sqref="K79">
    <cfRule type="cellIs" dxfId="447" priority="139" stopIfTrue="1" operator="lessThan">
      <formula>0</formula>
    </cfRule>
  </conditionalFormatting>
  <conditionalFormatting sqref="M82">
    <cfRule type="cellIs" dxfId="446" priority="141" stopIfTrue="1" operator="lessThan">
      <formula>0</formula>
    </cfRule>
  </conditionalFormatting>
  <conditionalFormatting sqref="M80">
    <cfRule type="cellIs" dxfId="445" priority="143" stopIfTrue="1" operator="lessThan">
      <formula>0</formula>
    </cfRule>
  </conditionalFormatting>
  <conditionalFormatting sqref="L81">
    <cfRule type="cellIs" dxfId="444" priority="145" stopIfTrue="1" operator="lessThan">
      <formula>0</formula>
    </cfRule>
  </conditionalFormatting>
  <conditionalFormatting sqref="L79">
    <cfRule type="cellIs" dxfId="443" priority="147" stopIfTrue="1" operator="lessThan">
      <formula>0</formula>
    </cfRule>
  </conditionalFormatting>
  <conditionalFormatting sqref="J80">
    <cfRule type="cellIs" dxfId="442" priority="150" stopIfTrue="1" operator="lessThan">
      <formula>0</formula>
    </cfRule>
  </conditionalFormatting>
  <conditionalFormatting sqref="K81">
    <cfRule type="cellIs" dxfId="441" priority="153" stopIfTrue="1" operator="lessThan">
      <formula>0</formula>
    </cfRule>
  </conditionalFormatting>
  <conditionalFormatting sqref="J79">
    <cfRule type="cellIs" dxfId="440" priority="155" stopIfTrue="1" operator="lessThan">
      <formula>0</formula>
    </cfRule>
  </conditionalFormatting>
  <conditionalFormatting sqref="M83:M86">
    <cfRule type="cellIs" dxfId="439" priority="159" stopIfTrue="1" operator="lessThan">
      <formula>0</formula>
    </cfRule>
  </conditionalFormatting>
  <conditionalFormatting sqref="L83:L86">
    <cfRule type="cellIs" dxfId="438" priority="161" stopIfTrue="1" operator="lessThan">
      <formula>0</formula>
    </cfRule>
  </conditionalFormatting>
  <conditionalFormatting sqref="J83:J86 L83:L86">
    <cfRule type="cellIs" dxfId="437" priority="160" stopIfTrue="1" operator="lessThan">
      <formula>0</formula>
    </cfRule>
  </conditionalFormatting>
  <conditionalFormatting sqref="J83:K86 M83:M86">
    <cfRule type="cellIs" dxfId="436" priority="158" stopIfTrue="1" operator="lessThan">
      <formula>0</formula>
    </cfRule>
  </conditionalFormatting>
  <conditionalFormatting sqref="K83:K86">
    <cfRule type="cellIs" dxfId="435" priority="157" stopIfTrue="1" operator="lessThan">
      <formula>0</formula>
    </cfRule>
  </conditionalFormatting>
  <conditionalFormatting sqref="J82">
    <cfRule type="cellIs" dxfId="434" priority="156" stopIfTrue="1" operator="lessThan">
      <formula>0</formula>
    </cfRule>
  </conditionalFormatting>
  <conditionalFormatting sqref="J79 J81:J82">
    <cfRule type="cellIs" dxfId="433" priority="154" stopIfTrue="1" operator="lessThan">
      <formula>0</formula>
    </cfRule>
  </conditionalFormatting>
  <conditionalFormatting sqref="K80 J81:K81">
    <cfRule type="cellIs" dxfId="432" priority="152" stopIfTrue="1" operator="lessThan">
      <formula>0</formula>
    </cfRule>
  </conditionalFormatting>
  <conditionalFormatting sqref="K80">
    <cfRule type="cellIs" dxfId="431" priority="151" stopIfTrue="1" operator="lessThan">
      <formula>0</formula>
    </cfRule>
  </conditionalFormatting>
  <conditionalFormatting sqref="J80">
    <cfRule type="cellIs" dxfId="430" priority="149" stopIfTrue="1" operator="lessThan">
      <formula>0</formula>
    </cfRule>
  </conditionalFormatting>
  <conditionalFormatting sqref="L82">
    <cfRule type="cellIs" dxfId="429" priority="148" stopIfTrue="1" operator="lessThan">
      <formula>0</formula>
    </cfRule>
  </conditionalFormatting>
  <conditionalFormatting sqref="L79:L80 L82">
    <cfRule type="cellIs" dxfId="428" priority="146" stopIfTrue="1" operator="lessThan">
      <formula>0</formula>
    </cfRule>
  </conditionalFormatting>
  <conditionalFormatting sqref="M79 L80:L81">
    <cfRule type="cellIs" dxfId="427" priority="144" stopIfTrue="1" operator="lessThan">
      <formula>0</formula>
    </cfRule>
  </conditionalFormatting>
  <conditionalFormatting sqref="M79:M81">
    <cfRule type="cellIs" dxfId="426" priority="142" stopIfTrue="1" operator="lessThan">
      <formula>0</formula>
    </cfRule>
  </conditionalFormatting>
  <conditionalFormatting sqref="K82 M81:M82">
    <cfRule type="cellIs" dxfId="425" priority="140" stopIfTrue="1" operator="lessThan">
      <formula>0</formula>
    </cfRule>
  </conditionalFormatting>
  <conditionalFormatting sqref="K79 K82">
    <cfRule type="cellIs" dxfId="424" priority="138" stopIfTrue="1" operator="lessThan">
      <formula>0</formula>
    </cfRule>
  </conditionalFormatting>
  <conditionalFormatting sqref="K88 M88">
    <cfRule type="cellIs" dxfId="423" priority="136" stopIfTrue="1" operator="lessThan">
      <formula>0</formula>
    </cfRule>
  </conditionalFormatting>
  <conditionalFormatting sqref="K88:L88">
    <cfRule type="cellIs" dxfId="422" priority="134" stopIfTrue="1" operator="lessThan">
      <formula>0</formula>
    </cfRule>
  </conditionalFormatting>
  <conditionalFormatting sqref="J88">
    <cfRule type="cellIs" dxfId="421" priority="132" stopIfTrue="1" operator="lessThan">
      <formula>0</formula>
    </cfRule>
  </conditionalFormatting>
  <conditionalFormatting sqref="L87">
    <cfRule type="cellIs" dxfId="420" priority="131" stopIfTrue="1" operator="lessThan">
      <formula>0</formula>
    </cfRule>
  </conditionalFormatting>
  <conditionalFormatting sqref="J87 L87:M87">
    <cfRule type="cellIs" dxfId="419" priority="129" stopIfTrue="1" operator="lessThan">
      <formula>0</formula>
    </cfRule>
  </conditionalFormatting>
  <conditionalFormatting sqref="H98">
    <cfRule type="cellIs" dxfId="418" priority="69" stopIfTrue="1" operator="lessThan">
      <formula>0</formula>
    </cfRule>
  </conditionalFormatting>
  <conditionalFormatting sqref="G98">
    <cfRule type="cellIs" dxfId="417" priority="71" stopIfTrue="1" operator="lessThan">
      <formula>0</formula>
    </cfRule>
  </conditionalFormatting>
  <conditionalFormatting sqref="D98">
    <cfRule type="cellIs" dxfId="416" priority="73" stopIfTrue="1" operator="lessThan">
      <formula>0</formula>
    </cfRule>
  </conditionalFormatting>
  <conditionalFormatting sqref="F102">
    <cfRule type="cellIs" dxfId="415" priority="75" stopIfTrue="1" operator="lessThan">
      <formula>0</formula>
    </cfRule>
  </conditionalFormatting>
  <conditionalFormatting sqref="G102">
    <cfRule type="cellIs" dxfId="414" priority="77" stopIfTrue="1" operator="lessThan">
      <formula>0</formula>
    </cfRule>
  </conditionalFormatting>
  <conditionalFormatting sqref="H102">
    <cfRule type="cellIs" dxfId="413" priority="79" stopIfTrue="1" operator="lessThan">
      <formula>0</formula>
    </cfRule>
  </conditionalFormatting>
  <conditionalFormatting sqref="E100">
    <cfRule type="cellIs" dxfId="412" priority="81" stopIfTrue="1" operator="lessThan">
      <formula>0</formula>
    </cfRule>
  </conditionalFormatting>
  <conditionalFormatting sqref="D106">
    <cfRule type="cellIs" dxfId="411" priority="84" stopIfTrue="1" operator="lessThan">
      <formula>0</formula>
    </cfRule>
  </conditionalFormatting>
  <conditionalFormatting sqref="F106">
    <cfRule type="cellIs" dxfId="410" priority="86" stopIfTrue="1" operator="lessThan">
      <formula>0</formula>
    </cfRule>
  </conditionalFormatting>
  <conditionalFormatting sqref="H106">
    <cfRule type="cellIs" dxfId="409" priority="88" stopIfTrue="1" operator="lessThan">
      <formula>0</formula>
    </cfRule>
  </conditionalFormatting>
  <conditionalFormatting sqref="E110">
    <cfRule type="cellIs" dxfId="408" priority="90" stopIfTrue="1" operator="lessThan">
      <formula>0</formula>
    </cfRule>
  </conditionalFormatting>
  <conditionalFormatting sqref="E112">
    <cfRule type="cellIs" dxfId="407" priority="92" stopIfTrue="1" operator="lessThan">
      <formula>0</formula>
    </cfRule>
  </conditionalFormatting>
  <conditionalFormatting sqref="H112">
    <cfRule type="cellIs" dxfId="406" priority="94" stopIfTrue="1" operator="lessThan">
      <formula>0</formula>
    </cfRule>
  </conditionalFormatting>
  <conditionalFormatting sqref="H110">
    <cfRule type="cellIs" dxfId="405" priority="96" stopIfTrue="1" operator="lessThan">
      <formula>0</formula>
    </cfRule>
  </conditionalFormatting>
  <conditionalFormatting sqref="D110">
    <cfRule type="cellIs" dxfId="404" priority="99" stopIfTrue="1" operator="lessThan">
      <formula>0</formula>
    </cfRule>
  </conditionalFormatting>
  <conditionalFormatting sqref="G115">
    <cfRule type="cellIs" dxfId="403" priority="101" stopIfTrue="1" operator="lessThan">
      <formula>0</formula>
    </cfRule>
  </conditionalFormatting>
  <conditionalFormatting sqref="F115">
    <cfRule type="cellIs" dxfId="402" priority="103" stopIfTrue="1" operator="lessThan">
      <formula>0</formula>
    </cfRule>
  </conditionalFormatting>
  <conditionalFormatting sqref="H115">
    <cfRule type="cellIs" dxfId="401" priority="105" stopIfTrue="1" operator="lessThan">
      <formula>0</formula>
    </cfRule>
  </conditionalFormatting>
  <conditionalFormatting sqref="G118">
    <cfRule type="cellIs" dxfId="400" priority="107" stopIfTrue="1" operator="lessThan">
      <formula>0</formula>
    </cfRule>
  </conditionalFormatting>
  <conditionalFormatting sqref="E118">
    <cfRule type="cellIs" dxfId="399" priority="109" stopIfTrue="1" operator="lessThan">
      <formula>0</formula>
    </cfRule>
  </conditionalFormatting>
  <conditionalFormatting sqref="E119">
    <cfRule type="cellIs" dxfId="398" priority="111" stopIfTrue="1" operator="lessThan">
      <formula>0</formula>
    </cfRule>
  </conditionalFormatting>
  <conditionalFormatting sqref="G119">
    <cfRule type="cellIs" dxfId="397" priority="113" stopIfTrue="1" operator="lessThan">
      <formula>0</formula>
    </cfRule>
  </conditionalFormatting>
  <conditionalFormatting sqref="D119">
    <cfRule type="cellIs" dxfId="396" priority="115" stopIfTrue="1" operator="lessThan">
      <formula>0</formula>
    </cfRule>
  </conditionalFormatting>
  <conditionalFormatting sqref="F118">
    <cfRule type="cellIs" dxfId="395" priority="117" stopIfTrue="1" operator="lessThan">
      <formula>0</formula>
    </cfRule>
  </conditionalFormatting>
  <conditionalFormatting sqref="E102">
    <cfRule type="cellIs" dxfId="394" priority="120" stopIfTrue="1" operator="lessThan">
      <formula>0</formula>
    </cfRule>
  </conditionalFormatting>
  <conditionalFormatting sqref="G104">
    <cfRule type="cellIs" dxfId="393" priority="122" stopIfTrue="1" operator="lessThan">
      <formula>0</formula>
    </cfRule>
  </conditionalFormatting>
  <conditionalFormatting sqref="E104">
    <cfRule type="cellIs" dxfId="392" priority="124" stopIfTrue="1" operator="lessThan">
      <formula>0</formula>
    </cfRule>
  </conditionalFormatting>
  <conditionalFormatting sqref="D104">
    <cfRule type="cellIs" dxfId="391" priority="126" stopIfTrue="1" operator="lessThan">
      <formula>0</formula>
    </cfRule>
  </conditionalFormatting>
  <conditionalFormatting sqref="D103:H103 D104:D105 H104 E105:H105">
    <cfRule type="cellIs" dxfId="390" priority="125" stopIfTrue="1" operator="lessThan">
      <formula>0</formula>
    </cfRule>
  </conditionalFormatting>
  <conditionalFormatting sqref="E104:F104 H104">
    <cfRule type="cellIs" dxfId="389" priority="123" stopIfTrue="1" operator="lessThan">
      <formula>0</formula>
    </cfRule>
  </conditionalFormatting>
  <conditionalFormatting sqref="D102 F104:G104">
    <cfRule type="cellIs" dxfId="388" priority="121" stopIfTrue="1" operator="lessThan">
      <formula>0</formula>
    </cfRule>
  </conditionalFormatting>
  <conditionalFormatting sqref="D95:H97 D99:H99 D101:H101 D102:E102">
    <cfRule type="cellIs" dxfId="387" priority="119" stopIfTrue="1" operator="lessThan">
      <formula>0</formula>
    </cfRule>
  </conditionalFormatting>
  <conditionalFormatting sqref="F119">
    <cfRule type="cellIs" dxfId="386" priority="118" stopIfTrue="1" operator="lessThan">
      <formula>0</formula>
    </cfRule>
  </conditionalFormatting>
  <conditionalFormatting sqref="D118 F118:F119">
    <cfRule type="cellIs" dxfId="385" priority="116" stopIfTrue="1" operator="lessThan">
      <formula>0</formula>
    </cfRule>
  </conditionalFormatting>
  <conditionalFormatting sqref="D118:D119">
    <cfRule type="cellIs" dxfId="384" priority="114" stopIfTrue="1" operator="lessThan">
      <formula>0</formula>
    </cfRule>
  </conditionalFormatting>
  <conditionalFormatting sqref="G119:H119">
    <cfRule type="cellIs" dxfId="383" priority="112" stopIfTrue="1" operator="lessThan">
      <formula>0</formula>
    </cfRule>
  </conditionalFormatting>
  <conditionalFormatting sqref="E119 H119">
    <cfRule type="cellIs" dxfId="382" priority="110" stopIfTrue="1" operator="lessThan">
      <formula>0</formula>
    </cfRule>
  </conditionalFormatting>
  <conditionalFormatting sqref="E118">
    <cfRule type="cellIs" dxfId="381" priority="108" stopIfTrue="1" operator="lessThan">
      <formula>0</formula>
    </cfRule>
  </conditionalFormatting>
  <conditionalFormatting sqref="G118:H118">
    <cfRule type="cellIs" dxfId="380" priority="106" stopIfTrue="1" operator="lessThan">
      <formula>0</formula>
    </cfRule>
  </conditionalFormatting>
  <conditionalFormatting sqref="D115 H115 H118">
    <cfRule type="cellIs" dxfId="379" priority="104" stopIfTrue="1" operator="lessThan">
      <formula>0</formula>
    </cfRule>
  </conditionalFormatting>
  <conditionalFormatting sqref="D115:F115">
    <cfRule type="cellIs" dxfId="378" priority="102" stopIfTrue="1" operator="lessThan">
      <formula>0</formula>
    </cfRule>
  </conditionalFormatting>
  <conditionalFormatting sqref="D112 E115 G115">
    <cfRule type="cellIs" dxfId="377" priority="100" stopIfTrue="1" operator="lessThan">
      <formula>0</formula>
    </cfRule>
  </conditionalFormatting>
  <conditionalFormatting sqref="D110 D112">
    <cfRule type="cellIs" dxfId="376" priority="98" stopIfTrue="1" operator="lessThan">
      <formula>0</formula>
    </cfRule>
  </conditionalFormatting>
  <conditionalFormatting sqref="F110">
    <cfRule type="cellIs" dxfId="375" priority="97" stopIfTrue="1" operator="lessThan">
      <formula>0</formula>
    </cfRule>
  </conditionalFormatting>
  <conditionalFormatting sqref="F110 H110 F112">
    <cfRule type="cellIs" dxfId="374" priority="95" stopIfTrue="1" operator="lessThan">
      <formula>0</formula>
    </cfRule>
  </conditionalFormatting>
  <conditionalFormatting sqref="F112:H112">
    <cfRule type="cellIs" dxfId="373" priority="93" stopIfTrue="1" operator="lessThan">
      <formula>0</formula>
    </cfRule>
  </conditionalFormatting>
  <conditionalFormatting sqref="G110 E112 G112">
    <cfRule type="cellIs" dxfId="372" priority="91" stopIfTrue="1" operator="lessThan">
      <formula>0</formula>
    </cfRule>
  </conditionalFormatting>
  <conditionalFormatting sqref="D107:H109 E110 G110 D111:H111 D113:H114 D116:H117">
    <cfRule type="cellIs" dxfId="371" priority="89" stopIfTrue="1" operator="lessThan">
      <formula>0</formula>
    </cfRule>
  </conditionalFormatting>
  <conditionalFormatting sqref="G106:H106">
    <cfRule type="cellIs" dxfId="370" priority="87" stopIfTrue="1" operator="lessThan">
      <formula>0</formula>
    </cfRule>
  </conditionalFormatting>
  <conditionalFormatting sqref="E106:G106">
    <cfRule type="cellIs" dxfId="369" priority="85" stopIfTrue="1" operator="lessThan">
      <formula>0</formula>
    </cfRule>
  </conditionalFormatting>
  <conditionalFormatting sqref="D106:E106">
    <cfRule type="cellIs" dxfId="368" priority="83" stopIfTrue="1" operator="lessThan">
      <formula>0</formula>
    </cfRule>
  </conditionalFormatting>
  <conditionalFormatting sqref="F100">
    <cfRule type="cellIs" dxfId="367" priority="82" stopIfTrue="1" operator="lessThan">
      <formula>0</formula>
    </cfRule>
  </conditionalFormatting>
  <conditionalFormatting sqref="D100:F100">
    <cfRule type="cellIs" dxfId="366" priority="80" stopIfTrue="1" operator="lessThan">
      <formula>0</formula>
    </cfRule>
  </conditionalFormatting>
  <conditionalFormatting sqref="D100 H100 H102">
    <cfRule type="cellIs" dxfId="365" priority="78" stopIfTrue="1" operator="lessThan">
      <formula>0</formula>
    </cfRule>
  </conditionalFormatting>
  <conditionalFormatting sqref="G100:H100 G102">
    <cfRule type="cellIs" dxfId="364" priority="76" stopIfTrue="1" operator="lessThan">
      <formula>0</formula>
    </cfRule>
  </conditionalFormatting>
  <conditionalFormatting sqref="G100 F102">
    <cfRule type="cellIs" dxfId="363" priority="74" stopIfTrue="1" operator="lessThan">
      <formula>0</formula>
    </cfRule>
  </conditionalFormatting>
  <conditionalFormatting sqref="D98 F98">
    <cfRule type="cellIs" dxfId="362" priority="72" stopIfTrue="1" operator="lessThan">
      <formula>0</formula>
    </cfRule>
  </conditionalFormatting>
  <conditionalFormatting sqref="E98:G98">
    <cfRule type="cellIs" dxfId="361" priority="70" stopIfTrue="1" operator="lessThan">
      <formula>0</formula>
    </cfRule>
  </conditionalFormatting>
  <conditionalFormatting sqref="E98 H98">
    <cfRule type="cellIs" dxfId="360" priority="68" stopIfTrue="1" operator="lessThan">
      <formula>0</formula>
    </cfRule>
  </conditionalFormatting>
  <conditionalFormatting sqref="K98">
    <cfRule type="cellIs" dxfId="359" priority="19" stopIfTrue="1" operator="lessThan">
      <formula>0</formula>
    </cfRule>
  </conditionalFormatting>
  <conditionalFormatting sqref="J102">
    <cfRule type="cellIs" dxfId="358" priority="22" stopIfTrue="1" operator="lessThan">
      <formula>0</formula>
    </cfRule>
  </conditionalFormatting>
  <conditionalFormatting sqref="K100 J102">
    <cfRule type="cellIs" dxfId="357" priority="21" stopIfTrue="1" operator="lessThan">
      <formula>0</formula>
    </cfRule>
  </conditionalFormatting>
  <conditionalFormatting sqref="J98">
    <cfRule type="cellIs" dxfId="356" priority="20" stopIfTrue="1" operator="lessThan">
      <formula>0</formula>
    </cfRule>
  </conditionalFormatting>
  <conditionalFormatting sqref="I98:K98">
    <cfRule type="cellIs" dxfId="355" priority="18" stopIfTrue="1" operator="lessThan">
      <formula>0</formula>
    </cfRule>
  </conditionalFormatting>
  <conditionalFormatting sqref="L98">
    <cfRule type="cellIs" dxfId="354" priority="17" stopIfTrue="1" operator="lessThan">
      <formula>0</formula>
    </cfRule>
  </conditionalFormatting>
  <conditionalFormatting sqref="K102">
    <cfRule type="cellIs" dxfId="353" priority="24" stopIfTrue="1" operator="lessThan">
      <formula>0</formula>
    </cfRule>
  </conditionalFormatting>
  <conditionalFormatting sqref="L102">
    <cfRule type="cellIs" dxfId="352" priority="26" stopIfTrue="1" operator="lessThan">
      <formula>0</formula>
    </cfRule>
  </conditionalFormatting>
  <conditionalFormatting sqref="I100">
    <cfRule type="cellIs" dxfId="351" priority="28" stopIfTrue="1" operator="lessThan">
      <formula>0</formula>
    </cfRule>
  </conditionalFormatting>
  <conditionalFormatting sqref="J106">
    <cfRule type="cellIs" dxfId="350" priority="32" stopIfTrue="1" operator="lessThan">
      <formula>0</formula>
    </cfRule>
  </conditionalFormatting>
  <conditionalFormatting sqref="L106">
    <cfRule type="cellIs" dxfId="349" priority="34" stopIfTrue="1" operator="lessThan">
      <formula>0</formula>
    </cfRule>
  </conditionalFormatting>
  <conditionalFormatting sqref="I110">
    <cfRule type="cellIs" dxfId="348" priority="36" stopIfTrue="1" operator="lessThan">
      <formula>0</formula>
    </cfRule>
  </conditionalFormatting>
  <conditionalFormatting sqref="I112">
    <cfRule type="cellIs" dxfId="347" priority="38" stopIfTrue="1" operator="lessThan">
      <formula>0</formula>
    </cfRule>
  </conditionalFormatting>
  <conditionalFormatting sqref="L112">
    <cfRule type="cellIs" dxfId="346" priority="40" stopIfTrue="1" operator="lessThan">
      <formula>0</formula>
    </cfRule>
  </conditionalFormatting>
  <conditionalFormatting sqref="L110">
    <cfRule type="cellIs" dxfId="345" priority="42" stopIfTrue="1" operator="lessThan">
      <formula>0</formula>
    </cfRule>
  </conditionalFormatting>
  <conditionalFormatting sqref="K115">
    <cfRule type="cellIs" dxfId="344" priority="45" stopIfTrue="1" operator="lessThan">
      <formula>0</formula>
    </cfRule>
  </conditionalFormatting>
  <conditionalFormatting sqref="J115">
    <cfRule type="cellIs" dxfId="343" priority="47" stopIfTrue="1" operator="lessThan">
      <formula>0</formula>
    </cfRule>
  </conditionalFormatting>
  <conditionalFormatting sqref="L115">
    <cfRule type="cellIs" dxfId="342" priority="49" stopIfTrue="1" operator="lessThan">
      <formula>0</formula>
    </cfRule>
  </conditionalFormatting>
  <conditionalFormatting sqref="K118">
    <cfRule type="cellIs" dxfId="341" priority="51" stopIfTrue="1" operator="lessThan">
      <formula>0</formula>
    </cfRule>
  </conditionalFormatting>
  <conditionalFormatting sqref="I118">
    <cfRule type="cellIs" dxfId="340" priority="53" stopIfTrue="1" operator="lessThan">
      <formula>0</formula>
    </cfRule>
  </conditionalFormatting>
  <conditionalFormatting sqref="I119">
    <cfRule type="cellIs" dxfId="339" priority="55" stopIfTrue="1" operator="lessThan">
      <formula>0</formula>
    </cfRule>
  </conditionalFormatting>
  <conditionalFormatting sqref="K119">
    <cfRule type="cellIs" dxfId="338" priority="57" stopIfTrue="1" operator="lessThan">
      <formula>0</formula>
    </cfRule>
  </conditionalFormatting>
  <conditionalFormatting sqref="J118">
    <cfRule type="cellIs" dxfId="337" priority="59" stopIfTrue="1" operator="lessThan">
      <formula>0</formula>
    </cfRule>
  </conditionalFormatting>
  <conditionalFormatting sqref="I102">
    <cfRule type="cellIs" dxfId="336" priority="62" stopIfTrue="1" operator="lessThan">
      <formula>0</formula>
    </cfRule>
  </conditionalFormatting>
  <conditionalFormatting sqref="K104">
    <cfRule type="cellIs" dxfId="335" priority="64" stopIfTrue="1" operator="lessThan">
      <formula>0</formula>
    </cfRule>
  </conditionalFormatting>
  <conditionalFormatting sqref="I104">
    <cfRule type="cellIs" dxfId="334" priority="66" stopIfTrue="1" operator="lessThan">
      <formula>0</formula>
    </cfRule>
  </conditionalFormatting>
  <conditionalFormatting sqref="I103:L103 L104 I105:L105">
    <cfRule type="cellIs" dxfId="333" priority="67" stopIfTrue="1" operator="lessThan">
      <formula>0</formula>
    </cfRule>
  </conditionalFormatting>
  <conditionalFormatting sqref="I104:J104 L104">
    <cfRule type="cellIs" dxfId="332" priority="65" stopIfTrue="1" operator="lessThan">
      <formula>0</formula>
    </cfRule>
  </conditionalFormatting>
  <conditionalFormatting sqref="J104:K104">
    <cfRule type="cellIs" dxfId="331" priority="63" stopIfTrue="1" operator="lessThan">
      <formula>0</formula>
    </cfRule>
  </conditionalFormatting>
  <conditionalFormatting sqref="I95:L97 I99:L99 I101:L101 I102">
    <cfRule type="cellIs" dxfId="330" priority="61" stopIfTrue="1" operator="lessThan">
      <formula>0</formula>
    </cfRule>
  </conditionalFormatting>
  <conditionalFormatting sqref="J119">
    <cfRule type="cellIs" dxfId="329" priority="60" stopIfTrue="1" operator="lessThan">
      <formula>0</formula>
    </cfRule>
  </conditionalFormatting>
  <conditionalFormatting sqref="J118:J119">
    <cfRule type="cellIs" dxfId="328" priority="58" stopIfTrue="1" operator="lessThan">
      <formula>0</formula>
    </cfRule>
  </conditionalFormatting>
  <conditionalFormatting sqref="K119:L119">
    <cfRule type="cellIs" dxfId="327" priority="56" stopIfTrue="1" operator="lessThan">
      <formula>0</formula>
    </cfRule>
  </conditionalFormatting>
  <conditionalFormatting sqref="I119 L119">
    <cfRule type="cellIs" dxfId="326" priority="54" stopIfTrue="1" operator="lessThan">
      <formula>0</formula>
    </cfRule>
  </conditionalFormatting>
  <conditionalFormatting sqref="I118">
    <cfRule type="cellIs" dxfId="325" priority="52" stopIfTrue="1" operator="lessThan">
      <formula>0</formula>
    </cfRule>
  </conditionalFormatting>
  <conditionalFormatting sqref="K118:L118">
    <cfRule type="cellIs" dxfId="324" priority="50" stopIfTrue="1" operator="lessThan">
      <formula>0</formula>
    </cfRule>
  </conditionalFormatting>
  <conditionalFormatting sqref="L115 L118">
    <cfRule type="cellIs" dxfId="323" priority="48" stopIfTrue="1" operator="lessThan">
      <formula>0</formula>
    </cfRule>
  </conditionalFormatting>
  <conditionalFormatting sqref="I115:J115">
    <cfRule type="cellIs" dxfId="322" priority="46" stopIfTrue="1" operator="lessThan">
      <formula>0</formula>
    </cfRule>
  </conditionalFormatting>
  <conditionalFormatting sqref="I115 K115">
    <cfRule type="cellIs" dxfId="321" priority="44" stopIfTrue="1" operator="lessThan">
      <formula>0</formula>
    </cfRule>
  </conditionalFormatting>
  <conditionalFormatting sqref="J110">
    <cfRule type="cellIs" dxfId="320" priority="43" stopIfTrue="1" operator="lessThan">
      <formula>0</formula>
    </cfRule>
  </conditionalFormatting>
  <conditionalFormatting sqref="J110 L110 J112">
    <cfRule type="cellIs" dxfId="319" priority="41" stopIfTrue="1" operator="lessThan">
      <formula>0</formula>
    </cfRule>
  </conditionalFormatting>
  <conditionalFormatting sqref="J112:L112">
    <cfRule type="cellIs" dxfId="318" priority="39" stopIfTrue="1" operator="lessThan">
      <formula>0</formula>
    </cfRule>
  </conditionalFormatting>
  <conditionalFormatting sqref="K110 I112 K112">
    <cfRule type="cellIs" dxfId="317" priority="37" stopIfTrue="1" operator="lessThan">
      <formula>0</formula>
    </cfRule>
  </conditionalFormatting>
  <conditionalFormatting sqref="I107:L109 I110 K110 I111:L111 I113:L114 I116:L117">
    <cfRule type="cellIs" dxfId="316" priority="35" stopIfTrue="1" operator="lessThan">
      <formula>0</formula>
    </cfRule>
  </conditionalFormatting>
  <conditionalFormatting sqref="K106:L106">
    <cfRule type="cellIs" dxfId="315" priority="33" stopIfTrue="1" operator="lessThan">
      <formula>0</formula>
    </cfRule>
  </conditionalFormatting>
  <conditionalFormatting sqref="I106:K106">
    <cfRule type="cellIs" dxfId="314" priority="31" stopIfTrue="1" operator="lessThan">
      <formula>0</formula>
    </cfRule>
  </conditionalFormatting>
  <conditionalFormatting sqref="I106">
    <cfRule type="cellIs" dxfId="313" priority="30" stopIfTrue="1" operator="lessThan">
      <formula>0</formula>
    </cfRule>
  </conditionalFormatting>
  <conditionalFormatting sqref="J100">
    <cfRule type="cellIs" dxfId="312" priority="29" stopIfTrue="1" operator="lessThan">
      <formula>0</formula>
    </cfRule>
  </conditionalFormatting>
  <conditionalFormatting sqref="I100:J100">
    <cfRule type="cellIs" dxfId="311" priority="27" stopIfTrue="1" operator="lessThan">
      <formula>0</formula>
    </cfRule>
  </conditionalFormatting>
  <conditionalFormatting sqref="L100 L102">
    <cfRule type="cellIs" dxfId="310" priority="25" stopIfTrue="1" operator="lessThan">
      <formula>0</formula>
    </cfRule>
  </conditionalFormatting>
  <conditionalFormatting sqref="K100:L100 K102">
    <cfRule type="cellIs" dxfId="309" priority="23" stopIfTrue="1" operator="lessThan">
      <formula>0</formula>
    </cfRule>
  </conditionalFormatting>
  <conditionalFormatting sqref="I98 L98">
    <cfRule type="cellIs" dxfId="308" priority="16" stopIfTrue="1" operator="lessThan">
      <formula>0</formula>
    </cfRule>
  </conditionalFormatting>
  <conditionalFormatting sqref="E126">
    <cfRule type="cellIs" dxfId="307" priority="14" stopIfTrue="1" operator="lessThan">
      <formula>0</formula>
    </cfRule>
  </conditionalFormatting>
  <conditionalFormatting sqref="F126 D127:F127">
    <cfRule type="cellIs" dxfId="306" priority="15" stopIfTrue="1" operator="lessThan">
      <formula>0</formula>
    </cfRule>
  </conditionalFormatting>
  <conditionalFormatting sqref="D126:F126">
    <cfRule type="cellIs" dxfId="305" priority="13" stopIfTrue="1" operator="lessThan">
      <formula>0</formula>
    </cfRule>
  </conditionalFormatting>
  <conditionalFormatting sqref="D126">
    <cfRule type="cellIs" dxfId="304" priority="12" stopIfTrue="1" operator="lessThan">
      <formula>0</formula>
    </cfRule>
  </conditionalFormatting>
  <conditionalFormatting sqref="G126:I127">
    <cfRule type="cellIs" dxfId="303" priority="11" stopIfTrue="1" operator="lessThan">
      <formula>0</formula>
    </cfRule>
  </conditionalFormatting>
  <conditionalFormatting sqref="D6:G12">
    <cfRule type="cellIs" dxfId="302" priority="5" stopIfTrue="1" operator="lessThan">
      <formula>0</formula>
    </cfRule>
  </conditionalFormatting>
  <conditionalFormatting sqref="H6:K7 H9:K10">
    <cfRule type="cellIs" dxfId="301" priority="4" stopIfTrue="1" operator="lessThan">
      <formula>0</formula>
    </cfRule>
  </conditionalFormatting>
  <conditionalFormatting sqref="H8:K8">
    <cfRule type="cellIs" dxfId="300" priority="3" stopIfTrue="1" operator="lessThan">
      <formula>0</formula>
    </cfRule>
  </conditionalFormatting>
  <conditionalFormatting sqref="H11:K11">
    <cfRule type="cellIs" dxfId="299" priority="2" stopIfTrue="1" operator="lessThan">
      <formula>0</formula>
    </cfRule>
  </conditionalFormatting>
  <conditionalFormatting sqref="H12:K12">
    <cfRule type="cellIs" dxfId="298" priority="1" stopIfTrue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5"/>
  <sheetViews>
    <sheetView zoomScale="90" zoomScaleNormal="90" workbookViewId="0"/>
  </sheetViews>
  <sheetFormatPr defaultColWidth="9.140625" defaultRowHeight="15" x14ac:dyDescent="0.2"/>
  <cols>
    <col min="1" max="1" width="9.140625" style="1"/>
    <col min="2" max="2" width="11.28515625" style="1" customWidth="1"/>
    <col min="3" max="3" width="56.28515625" style="1" bestFit="1" customWidth="1"/>
    <col min="4" max="4" width="20.42578125" style="1" customWidth="1"/>
    <col min="5" max="5" width="18.7109375" style="1" customWidth="1"/>
    <col min="6" max="7" width="18.7109375" style="53" customWidth="1"/>
    <col min="8" max="10" width="18.7109375" style="1" customWidth="1"/>
    <col min="11" max="11" width="18.7109375" style="53" customWidth="1"/>
    <col min="12" max="13" width="18.7109375" style="1" customWidth="1"/>
    <col min="14" max="16384" width="9.140625" style="2"/>
  </cols>
  <sheetData>
    <row r="1" spans="2:13" ht="15.75" thickBot="1" x14ac:dyDescent="0.25"/>
    <row r="2" spans="2:13" ht="18.75" thickBot="1" x14ac:dyDescent="0.25">
      <c r="B2" s="235" t="s">
        <v>417</v>
      </c>
      <c r="C2" s="236"/>
      <c r="D2" s="236"/>
      <c r="E2" s="236"/>
      <c r="F2" s="236"/>
      <c r="G2" s="236"/>
      <c r="H2" s="236"/>
      <c r="I2" s="236"/>
      <c r="J2" s="236"/>
      <c r="K2" s="237"/>
    </row>
    <row r="3" spans="2:13" ht="16.5" thickBot="1" x14ac:dyDescent="0.25">
      <c r="B3" s="238" t="s">
        <v>151</v>
      </c>
      <c r="C3" s="238"/>
      <c r="D3" s="239" t="s">
        <v>2</v>
      </c>
      <c r="E3" s="240" t="s">
        <v>4</v>
      </c>
      <c r="F3" s="240"/>
      <c r="G3" s="240"/>
      <c r="H3" s="227" t="s">
        <v>5</v>
      </c>
      <c r="I3" s="228"/>
      <c r="J3" s="228"/>
      <c r="K3" s="229"/>
    </row>
    <row r="4" spans="2:13" ht="75.75" thickBot="1" x14ac:dyDescent="0.25">
      <c r="B4" s="238"/>
      <c r="C4" s="238"/>
      <c r="D4" s="239"/>
      <c r="E4" s="151" t="s">
        <v>152</v>
      </c>
      <c r="F4" s="152" t="s">
        <v>93</v>
      </c>
      <c r="G4" s="153" t="s">
        <v>9</v>
      </c>
      <c r="H4" s="241" t="s">
        <v>10</v>
      </c>
      <c r="I4" s="242"/>
      <c r="J4" s="243" t="s">
        <v>11</v>
      </c>
      <c r="K4" s="244"/>
    </row>
    <row r="5" spans="2:13" ht="16.5" thickBot="1" x14ac:dyDescent="0.25">
      <c r="B5" s="238"/>
      <c r="C5" s="238"/>
      <c r="D5" s="154" t="s">
        <v>12</v>
      </c>
      <c r="E5" s="155" t="s">
        <v>12</v>
      </c>
      <c r="F5" s="156" t="s">
        <v>12</v>
      </c>
      <c r="G5" s="157" t="s">
        <v>12</v>
      </c>
      <c r="H5" s="157" t="s">
        <v>12</v>
      </c>
      <c r="I5" s="157" t="s">
        <v>13</v>
      </c>
      <c r="J5" s="157" t="s">
        <v>12</v>
      </c>
      <c r="K5" s="157" t="s">
        <v>13</v>
      </c>
    </row>
    <row r="6" spans="2:13" customFormat="1" ht="15.75" thickBot="1" x14ac:dyDescent="0.3">
      <c r="B6" s="245" t="s">
        <v>153</v>
      </c>
      <c r="C6" s="245"/>
      <c r="D6" s="158">
        <v>293775</v>
      </c>
      <c r="E6" s="159">
        <v>284526</v>
      </c>
      <c r="F6" s="160">
        <v>-213</v>
      </c>
      <c r="G6" s="161">
        <v>284313</v>
      </c>
      <c r="H6" s="20">
        <v>-9462</v>
      </c>
      <c r="I6" s="21">
        <f>IF(D6&lt;0,"**",H6/D6)</f>
        <v>-3.2208322695940768E-2</v>
      </c>
      <c r="J6" s="22">
        <v>-13839.268384328869</v>
      </c>
      <c r="K6" s="23">
        <v>-4.7108393785478236E-2</v>
      </c>
    </row>
    <row r="7" spans="2:13" customFormat="1" x14ac:dyDescent="0.25">
      <c r="B7" s="246" t="s">
        <v>154</v>
      </c>
      <c r="C7" s="246"/>
      <c r="D7" s="162">
        <v>11457</v>
      </c>
      <c r="E7" s="159">
        <v>11520</v>
      </c>
      <c r="F7" s="160">
        <v>782</v>
      </c>
      <c r="G7" s="161">
        <v>12302</v>
      </c>
      <c r="H7" s="20">
        <v>845</v>
      </c>
      <c r="I7" s="21">
        <f t="shared" ref="I7:I12" si="0">IF(D7&lt;0,"**",H7/D7)</f>
        <v>7.3754036833376974E-2</v>
      </c>
      <c r="J7" s="22">
        <v>655.59903815860162</v>
      </c>
      <c r="K7" s="23">
        <v>5.7222574684350318E-2</v>
      </c>
    </row>
    <row r="8" spans="2:13" customFormat="1" ht="16.5" thickBot="1" x14ac:dyDescent="0.3">
      <c r="B8" s="234" t="s">
        <v>155</v>
      </c>
      <c r="C8" s="234"/>
      <c r="D8" s="163">
        <v>305232</v>
      </c>
      <c r="E8" s="164">
        <v>296046</v>
      </c>
      <c r="F8" s="165">
        <v>569</v>
      </c>
      <c r="G8" s="166">
        <v>296615</v>
      </c>
      <c r="H8" s="167">
        <v>-8617</v>
      </c>
      <c r="I8" s="168">
        <f t="shared" si="0"/>
        <v>-2.8230984955705824E-2</v>
      </c>
      <c r="J8" s="169">
        <v>-13183.669346170267</v>
      </c>
      <c r="K8" s="170">
        <v>-4.3192290933356484E-2</v>
      </c>
    </row>
    <row r="9" spans="2:13" customFormat="1" ht="15.75" thickBot="1" x14ac:dyDescent="0.3">
      <c r="B9" s="246" t="s">
        <v>156</v>
      </c>
      <c r="C9" s="246"/>
      <c r="D9" s="162">
        <v>2828</v>
      </c>
      <c r="E9" s="159">
        <v>2828</v>
      </c>
      <c r="F9" s="160">
        <v>111</v>
      </c>
      <c r="G9" s="161">
        <v>2939</v>
      </c>
      <c r="H9" s="20">
        <v>111</v>
      </c>
      <c r="I9" s="21">
        <f t="shared" si="0"/>
        <v>3.9250353606789253E-2</v>
      </c>
      <c r="J9" s="22">
        <v>65.751306547563672</v>
      </c>
      <c r="K9" s="23">
        <v>2.3250108397299744E-2</v>
      </c>
    </row>
    <row r="10" spans="2:13" customFormat="1" x14ac:dyDescent="0.25">
      <c r="B10" s="246" t="s">
        <v>157</v>
      </c>
      <c r="C10" s="246"/>
      <c r="D10" s="162">
        <v>0</v>
      </c>
      <c r="E10" s="159">
        <v>0</v>
      </c>
      <c r="F10" s="160">
        <v>0</v>
      </c>
      <c r="G10" s="161">
        <v>0</v>
      </c>
      <c r="H10" s="20">
        <v>0</v>
      </c>
      <c r="I10" s="21" t="s">
        <v>29</v>
      </c>
      <c r="J10" s="22">
        <v>0</v>
      </c>
      <c r="K10" s="23" t="s">
        <v>29</v>
      </c>
    </row>
    <row r="11" spans="2:13" customFormat="1" ht="16.5" thickBot="1" x14ac:dyDescent="0.3">
      <c r="B11" s="234" t="s">
        <v>158</v>
      </c>
      <c r="C11" s="234"/>
      <c r="D11" s="163">
        <v>2828</v>
      </c>
      <c r="E11" s="164">
        <v>2828</v>
      </c>
      <c r="F11" s="165">
        <v>111</v>
      </c>
      <c r="G11" s="166">
        <v>2939</v>
      </c>
      <c r="H11" s="167">
        <v>111</v>
      </c>
      <c r="I11" s="168">
        <f t="shared" si="0"/>
        <v>3.9250353606789253E-2</v>
      </c>
      <c r="J11" s="169">
        <v>65.751306547563672</v>
      </c>
      <c r="K11" s="170">
        <v>2.3250108397299744E-2</v>
      </c>
    </row>
    <row r="12" spans="2:13" customFormat="1" ht="21" thickBot="1" x14ac:dyDescent="0.3">
      <c r="B12" s="262" t="s">
        <v>385</v>
      </c>
      <c r="C12" s="262"/>
      <c r="D12" s="194">
        <v>308060</v>
      </c>
      <c r="E12" s="195">
        <v>298874</v>
      </c>
      <c r="F12" s="196">
        <v>680</v>
      </c>
      <c r="G12" s="197">
        <v>299554</v>
      </c>
      <c r="H12" s="45">
        <v>-8506</v>
      </c>
      <c r="I12" s="173">
        <f t="shared" si="0"/>
        <v>-2.7611504252418359E-2</v>
      </c>
      <c r="J12" s="174">
        <v>-13117.918039622717</v>
      </c>
      <c r="K12" s="50">
        <v>-4.2582347723244554E-2</v>
      </c>
    </row>
    <row r="14" spans="2:13" ht="15.75" thickBot="1" x14ac:dyDescent="0.25"/>
    <row r="15" spans="2:13" ht="16.5" thickBot="1" x14ac:dyDescent="0.25">
      <c r="B15" s="224" t="s">
        <v>0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</row>
    <row r="16" spans="2:13" ht="16.5" thickBot="1" x14ac:dyDescent="0.25">
      <c r="B16" s="225" t="s">
        <v>1</v>
      </c>
      <c r="C16" s="225"/>
      <c r="D16" s="226" t="s">
        <v>2</v>
      </c>
      <c r="E16" s="226" t="s">
        <v>3</v>
      </c>
      <c r="F16" s="224" t="s">
        <v>4</v>
      </c>
      <c r="G16" s="224"/>
      <c r="H16" s="224"/>
      <c r="I16" s="224"/>
      <c r="J16" s="227" t="s">
        <v>5</v>
      </c>
      <c r="K16" s="228"/>
      <c r="L16" s="228"/>
      <c r="M16" s="229"/>
    </row>
    <row r="17" spans="1:13" ht="45.75" thickBot="1" x14ac:dyDescent="0.25">
      <c r="A17" s="3"/>
      <c r="B17" s="225"/>
      <c r="C17" s="225"/>
      <c r="D17" s="226"/>
      <c r="E17" s="226"/>
      <c r="F17" s="4" t="s">
        <v>6</v>
      </c>
      <c r="G17" s="5" t="s">
        <v>7</v>
      </c>
      <c r="H17" s="6" t="s">
        <v>8</v>
      </c>
      <c r="I17" s="7" t="s">
        <v>9</v>
      </c>
      <c r="J17" s="230" t="s">
        <v>10</v>
      </c>
      <c r="K17" s="231"/>
      <c r="L17" s="232" t="s">
        <v>11</v>
      </c>
      <c r="M17" s="233"/>
    </row>
    <row r="18" spans="1:13" ht="16.5" thickBot="1" x14ac:dyDescent="0.25">
      <c r="A18" s="8"/>
      <c r="B18" s="225"/>
      <c r="C18" s="225"/>
      <c r="D18" s="9" t="s">
        <v>12</v>
      </c>
      <c r="E18" s="10" t="s">
        <v>12</v>
      </c>
      <c r="F18" s="11" t="s">
        <v>12</v>
      </c>
      <c r="G18" s="12" t="s">
        <v>12</v>
      </c>
      <c r="H18" s="13" t="s">
        <v>12</v>
      </c>
      <c r="I18" s="14" t="s">
        <v>12</v>
      </c>
      <c r="J18" s="14" t="s">
        <v>12</v>
      </c>
      <c r="K18" s="14" t="s">
        <v>13</v>
      </c>
      <c r="L18" s="14" t="s">
        <v>12</v>
      </c>
      <c r="M18" s="14" t="s">
        <v>13</v>
      </c>
    </row>
    <row r="19" spans="1:13" customFormat="1" ht="15.75" customHeight="1" x14ac:dyDescent="0.25">
      <c r="B19" s="199" t="s">
        <v>386</v>
      </c>
      <c r="C19" s="199"/>
      <c r="D19" s="15">
        <v>198635</v>
      </c>
      <c r="E19" s="16">
        <v>199635</v>
      </c>
      <c r="F19" s="17">
        <v>0</v>
      </c>
      <c r="G19" s="18">
        <v>-163</v>
      </c>
      <c r="H19" s="18">
        <v>-5549</v>
      </c>
      <c r="I19" s="19">
        <v>193923</v>
      </c>
      <c r="J19" s="20">
        <v>-4712</v>
      </c>
      <c r="K19" s="186">
        <f>IF(D19&lt;0,"**",J19/D19)</f>
        <v>-2.3721901981020466E-2</v>
      </c>
      <c r="L19" s="22">
        <v>-7697.6285744732304</v>
      </c>
      <c r="M19" s="176">
        <v>-3.875262956917578E-2</v>
      </c>
    </row>
    <row r="20" spans="1:13" customFormat="1" ht="15.75" customHeight="1" x14ac:dyDescent="0.25">
      <c r="B20" s="31" t="s">
        <v>16</v>
      </c>
      <c r="C20" s="32" t="s">
        <v>386</v>
      </c>
      <c r="D20" s="33">
        <v>198635</v>
      </c>
      <c r="E20" s="34">
        <v>199635</v>
      </c>
      <c r="F20" s="35">
        <v>0</v>
      </c>
      <c r="G20" s="36">
        <v>-163</v>
      </c>
      <c r="H20" s="37">
        <v>-5549</v>
      </c>
      <c r="I20" s="38">
        <v>193923</v>
      </c>
      <c r="J20" s="35">
        <v>-4712</v>
      </c>
      <c r="K20" s="72">
        <f t="shared" ref="K20:K52" si="1">IF(D20&lt;0,"**",J20/D20)</f>
        <v>-2.3721901981020466E-2</v>
      </c>
      <c r="L20" s="36">
        <v>-7697.6285744732304</v>
      </c>
      <c r="M20" s="73">
        <v>-3.875262956917578E-2</v>
      </c>
    </row>
    <row r="21" spans="1:13" customFormat="1" x14ac:dyDescent="0.25">
      <c r="B21" s="200" t="s">
        <v>387</v>
      </c>
      <c r="C21" s="200"/>
      <c r="D21" s="24">
        <v>25868</v>
      </c>
      <c r="E21" s="16">
        <v>25868</v>
      </c>
      <c r="F21" s="17">
        <v>0</v>
      </c>
      <c r="G21" s="25">
        <v>432</v>
      </c>
      <c r="H21" s="18">
        <v>-844</v>
      </c>
      <c r="I21" s="26">
        <v>25456</v>
      </c>
      <c r="J21" s="27">
        <v>-412</v>
      </c>
      <c r="K21" s="187">
        <f t="shared" si="1"/>
        <v>-1.5927014071439618E-2</v>
      </c>
      <c r="L21" s="29">
        <v>-803.91927203988598</v>
      </c>
      <c r="M21" s="177">
        <v>-3.1077751354564944E-2</v>
      </c>
    </row>
    <row r="22" spans="1:13" customFormat="1" ht="15.75" customHeight="1" x14ac:dyDescent="0.25">
      <c r="B22" s="200" t="s">
        <v>388</v>
      </c>
      <c r="C22" s="200"/>
      <c r="D22" s="24">
        <v>16000</v>
      </c>
      <c r="E22" s="16">
        <v>16000</v>
      </c>
      <c r="F22" s="17">
        <v>0</v>
      </c>
      <c r="G22" s="25">
        <v>0</v>
      </c>
      <c r="H22" s="18">
        <v>0</v>
      </c>
      <c r="I22" s="26">
        <v>16000</v>
      </c>
      <c r="J22" s="27">
        <v>0</v>
      </c>
      <c r="K22" s="187">
        <f t="shared" si="1"/>
        <v>0</v>
      </c>
      <c r="L22" s="29">
        <v>-246.33518041476054</v>
      </c>
      <c r="M22" s="177">
        <v>-1.5395948775922534E-2</v>
      </c>
    </row>
    <row r="23" spans="1:13" customFormat="1" ht="15.75" customHeight="1" x14ac:dyDescent="0.25">
      <c r="B23" s="200" t="s">
        <v>389</v>
      </c>
      <c r="C23" s="200"/>
      <c r="D23" s="24">
        <v>17506</v>
      </c>
      <c r="E23" s="16">
        <v>17506</v>
      </c>
      <c r="F23" s="17">
        <v>0</v>
      </c>
      <c r="G23" s="25">
        <v>100</v>
      </c>
      <c r="H23" s="18">
        <v>-559</v>
      </c>
      <c r="I23" s="26">
        <v>17047</v>
      </c>
      <c r="J23" s="27">
        <v>-459</v>
      </c>
      <c r="K23" s="187">
        <f t="shared" si="1"/>
        <v>-2.6219581857648805E-2</v>
      </c>
      <c r="L23" s="29">
        <v>-721.4547387831517</v>
      </c>
      <c r="M23" s="177">
        <v>-4.1211855294364885E-2</v>
      </c>
    </row>
    <row r="24" spans="1:13" customFormat="1" ht="15.75" customHeight="1" x14ac:dyDescent="0.25">
      <c r="B24" s="200" t="s">
        <v>390</v>
      </c>
      <c r="C24" s="200"/>
      <c r="D24" s="24">
        <v>4106</v>
      </c>
      <c r="E24" s="16">
        <v>4106</v>
      </c>
      <c r="F24" s="17">
        <v>0</v>
      </c>
      <c r="G24" s="25">
        <v>60</v>
      </c>
      <c r="H24" s="18">
        <v>-200</v>
      </c>
      <c r="I24" s="26">
        <v>3966</v>
      </c>
      <c r="J24" s="27">
        <v>-140</v>
      </c>
      <c r="K24" s="187">
        <f t="shared" si="1"/>
        <v>-3.4096444227959086E-2</v>
      </c>
      <c r="L24" s="29">
        <v>-201.06033284530849</v>
      </c>
      <c r="M24" s="177">
        <v>-4.8967445895106793E-2</v>
      </c>
    </row>
    <row r="25" spans="1:13" customFormat="1" ht="15.75" customHeight="1" x14ac:dyDescent="0.25">
      <c r="B25" s="31" t="s">
        <v>16</v>
      </c>
      <c r="C25" s="32" t="s">
        <v>391</v>
      </c>
      <c r="D25" s="33">
        <v>63480</v>
      </c>
      <c r="E25" s="34">
        <v>63480</v>
      </c>
      <c r="F25" s="35">
        <v>0</v>
      </c>
      <c r="G25" s="36">
        <v>592</v>
      </c>
      <c r="H25" s="37">
        <v>-1603</v>
      </c>
      <c r="I25" s="38">
        <v>62469</v>
      </c>
      <c r="J25" s="35">
        <v>-1011</v>
      </c>
      <c r="K25" s="72">
        <f t="shared" si="1"/>
        <v>-1.5926275992438562E-2</v>
      </c>
      <c r="L25" s="36">
        <v>-1972.769524083109</v>
      </c>
      <c r="M25" s="73">
        <v>-3.1077024638990376E-2</v>
      </c>
    </row>
    <row r="26" spans="1:13" customFormat="1" ht="15.75" customHeight="1" x14ac:dyDescent="0.25">
      <c r="B26" s="200" t="s">
        <v>392</v>
      </c>
      <c r="C26" s="200"/>
      <c r="D26" s="24">
        <v>1017</v>
      </c>
      <c r="E26" s="16">
        <v>1017</v>
      </c>
      <c r="F26" s="17">
        <v>0</v>
      </c>
      <c r="G26" s="25">
        <v>157</v>
      </c>
      <c r="H26" s="18">
        <v>33</v>
      </c>
      <c r="I26" s="26">
        <v>1207</v>
      </c>
      <c r="J26" s="27">
        <v>190</v>
      </c>
      <c r="K26" s="187">
        <f t="shared" si="1"/>
        <v>0.18682399213372664</v>
      </c>
      <c r="L26" s="29">
        <v>171.4170898274615</v>
      </c>
      <c r="M26" s="177">
        <v>0.16855171074479991</v>
      </c>
    </row>
    <row r="27" spans="1:13" customFormat="1" ht="15.75" customHeight="1" x14ac:dyDescent="0.25">
      <c r="B27" s="200" t="s">
        <v>393</v>
      </c>
      <c r="C27" s="200"/>
      <c r="D27" s="24">
        <v>411</v>
      </c>
      <c r="E27" s="16">
        <v>411</v>
      </c>
      <c r="F27" s="17">
        <v>0</v>
      </c>
      <c r="G27" s="25">
        <v>-11</v>
      </c>
      <c r="H27" s="18">
        <v>9</v>
      </c>
      <c r="I27" s="26">
        <v>409</v>
      </c>
      <c r="J27" s="27">
        <v>-2</v>
      </c>
      <c r="K27" s="187">
        <f t="shared" si="1"/>
        <v>-4.8661800486618006E-3</v>
      </c>
      <c r="L27" s="29">
        <v>-8.2969430493523646</v>
      </c>
      <c r="M27" s="177">
        <v>-2.018720936582084E-2</v>
      </c>
    </row>
    <row r="28" spans="1:13" customFormat="1" x14ac:dyDescent="0.25">
      <c r="B28" s="200" t="s">
        <v>394</v>
      </c>
      <c r="C28" s="200"/>
      <c r="D28" s="24">
        <v>1896</v>
      </c>
      <c r="E28" s="16">
        <v>1896</v>
      </c>
      <c r="F28" s="17">
        <v>0</v>
      </c>
      <c r="G28" s="25">
        <v>29</v>
      </c>
      <c r="H28" s="18">
        <v>0</v>
      </c>
      <c r="I28" s="26">
        <v>1925</v>
      </c>
      <c r="J28" s="27">
        <v>29</v>
      </c>
      <c r="K28" s="187">
        <f t="shared" si="1"/>
        <v>1.529535864978903E-2</v>
      </c>
      <c r="L28" s="29">
        <v>-0.637201393650912</v>
      </c>
      <c r="M28" s="177">
        <v>-3.3607668441503798E-4</v>
      </c>
    </row>
    <row r="29" spans="1:13" customFormat="1" ht="15.75" customHeight="1" x14ac:dyDescent="0.25">
      <c r="B29" s="31" t="s">
        <v>16</v>
      </c>
      <c r="C29" s="32" t="s">
        <v>395</v>
      </c>
      <c r="D29" s="33">
        <v>3324</v>
      </c>
      <c r="E29" s="34">
        <v>3324</v>
      </c>
      <c r="F29" s="35">
        <v>0</v>
      </c>
      <c r="G29" s="36">
        <v>175</v>
      </c>
      <c r="H29" s="37">
        <v>42</v>
      </c>
      <c r="I29" s="38">
        <v>3541</v>
      </c>
      <c r="J29" s="35">
        <v>217</v>
      </c>
      <c r="K29" s="72">
        <f t="shared" si="1"/>
        <v>6.5282791817087849E-2</v>
      </c>
      <c r="L29" s="36">
        <v>162.48294538445862</v>
      </c>
      <c r="M29" s="73">
        <v>4.8881752522400304E-2</v>
      </c>
    </row>
    <row r="30" spans="1:13" customFormat="1" x14ac:dyDescent="0.25">
      <c r="B30" s="200" t="s">
        <v>396</v>
      </c>
      <c r="C30" s="200"/>
      <c r="D30" s="24">
        <v>1460</v>
      </c>
      <c r="E30" s="16">
        <v>1460</v>
      </c>
      <c r="F30" s="17">
        <v>0</v>
      </c>
      <c r="G30" s="25">
        <v>0</v>
      </c>
      <c r="H30" s="18">
        <v>0</v>
      </c>
      <c r="I30" s="26">
        <v>1460</v>
      </c>
      <c r="J30" s="27">
        <v>0</v>
      </c>
      <c r="K30" s="187">
        <f t="shared" si="1"/>
        <v>0</v>
      </c>
      <c r="L30" s="29">
        <v>-22.478085212846963</v>
      </c>
      <c r="M30" s="177">
        <v>-1.5395948775922578E-2</v>
      </c>
    </row>
    <row r="31" spans="1:13" customFormat="1" x14ac:dyDescent="0.25">
      <c r="B31" s="200" t="s">
        <v>397</v>
      </c>
      <c r="C31" s="200"/>
      <c r="D31" s="24">
        <v>3022</v>
      </c>
      <c r="E31" s="16">
        <v>3022</v>
      </c>
      <c r="F31" s="17">
        <v>0</v>
      </c>
      <c r="G31" s="25">
        <v>1046</v>
      </c>
      <c r="H31" s="18">
        <v>0</v>
      </c>
      <c r="I31" s="26">
        <v>4068</v>
      </c>
      <c r="J31" s="27">
        <v>1046</v>
      </c>
      <c r="K31" s="187">
        <f t="shared" si="1"/>
        <v>0.34612839179351423</v>
      </c>
      <c r="L31" s="29">
        <v>983.36928037954704</v>
      </c>
      <c r="M31" s="177">
        <v>0.32540346802764625</v>
      </c>
    </row>
    <row r="32" spans="1:13" customFormat="1" ht="15.75" customHeight="1" x14ac:dyDescent="0.25">
      <c r="B32" s="200" t="s">
        <v>398</v>
      </c>
      <c r="C32" s="200"/>
      <c r="D32" s="24">
        <v>402</v>
      </c>
      <c r="E32" s="16">
        <v>402</v>
      </c>
      <c r="F32" s="17">
        <v>0</v>
      </c>
      <c r="G32" s="25">
        <v>48</v>
      </c>
      <c r="H32" s="18">
        <v>0</v>
      </c>
      <c r="I32" s="26">
        <v>450</v>
      </c>
      <c r="J32" s="27">
        <v>48</v>
      </c>
      <c r="K32" s="187">
        <f t="shared" si="1"/>
        <v>0.11940298507462686</v>
      </c>
      <c r="L32" s="29">
        <v>41.071823050834894</v>
      </c>
      <c r="M32" s="177">
        <v>0.10216871405680322</v>
      </c>
    </row>
    <row r="33" spans="2:13" customFormat="1" ht="15.75" x14ac:dyDescent="0.25">
      <c r="B33" s="31" t="s">
        <v>16</v>
      </c>
      <c r="C33" s="32" t="s">
        <v>399</v>
      </c>
      <c r="D33" s="33">
        <v>4884</v>
      </c>
      <c r="E33" s="34">
        <v>4884</v>
      </c>
      <c r="F33" s="35">
        <v>0</v>
      </c>
      <c r="G33" s="36">
        <v>1094</v>
      </c>
      <c r="H33" s="37">
        <v>0</v>
      </c>
      <c r="I33" s="38">
        <v>5978</v>
      </c>
      <c r="J33" s="35">
        <v>1094</v>
      </c>
      <c r="K33" s="72">
        <f t="shared" si="1"/>
        <v>0.22399672399672399</v>
      </c>
      <c r="L33" s="36">
        <v>1001.9630182175351</v>
      </c>
      <c r="M33" s="73">
        <v>0.20515213313217345</v>
      </c>
    </row>
    <row r="34" spans="2:13" customFormat="1" ht="15.75" customHeight="1" x14ac:dyDescent="0.25">
      <c r="B34" s="200" t="s">
        <v>400</v>
      </c>
      <c r="C34" s="200"/>
      <c r="D34" s="24">
        <v>2000</v>
      </c>
      <c r="E34" s="16">
        <v>2000</v>
      </c>
      <c r="F34" s="17">
        <v>0</v>
      </c>
      <c r="G34" s="25">
        <v>-1000</v>
      </c>
      <c r="H34" s="18">
        <v>4500</v>
      </c>
      <c r="I34" s="26">
        <v>5500</v>
      </c>
      <c r="J34" s="27">
        <v>3500</v>
      </c>
      <c r="K34" s="187">
        <f t="shared" si="1"/>
        <v>1.75</v>
      </c>
      <c r="L34" s="29">
        <v>3415.3222817324258</v>
      </c>
      <c r="M34" s="177">
        <v>1.707661140866213</v>
      </c>
    </row>
    <row r="35" spans="2:13" customFormat="1" ht="15.75" customHeight="1" x14ac:dyDescent="0.25">
      <c r="B35" s="200" t="s">
        <v>401</v>
      </c>
      <c r="C35" s="200"/>
      <c r="D35" s="24">
        <v>0</v>
      </c>
      <c r="E35" s="16">
        <v>0</v>
      </c>
      <c r="F35" s="17">
        <v>1625</v>
      </c>
      <c r="G35" s="25">
        <v>0</v>
      </c>
      <c r="H35" s="18">
        <v>392</v>
      </c>
      <c r="I35" s="26">
        <v>2017</v>
      </c>
      <c r="J35" s="27">
        <v>2017</v>
      </c>
      <c r="K35" s="28" t="s">
        <v>29</v>
      </c>
      <c r="L35" s="29">
        <v>1985.9463713189643</v>
      </c>
      <c r="M35" s="30" t="s">
        <v>29</v>
      </c>
    </row>
    <row r="36" spans="2:13" customFormat="1" ht="15.75" customHeight="1" x14ac:dyDescent="0.25">
      <c r="B36" s="31" t="s">
        <v>16</v>
      </c>
      <c r="C36" s="32" t="s">
        <v>402</v>
      </c>
      <c r="D36" s="33">
        <v>2000</v>
      </c>
      <c r="E36" s="34">
        <v>2000</v>
      </c>
      <c r="F36" s="35">
        <v>1625</v>
      </c>
      <c r="G36" s="36">
        <v>-1000</v>
      </c>
      <c r="H36" s="37">
        <v>4892</v>
      </c>
      <c r="I36" s="38">
        <v>7517</v>
      </c>
      <c r="J36" s="35">
        <v>5517</v>
      </c>
      <c r="K36" s="72">
        <f t="shared" si="1"/>
        <v>2.7585000000000002</v>
      </c>
      <c r="L36" s="36">
        <v>5401.2686530513902</v>
      </c>
      <c r="M36" s="73">
        <v>2.7006343265256949</v>
      </c>
    </row>
    <row r="37" spans="2:13" customFormat="1" ht="15.75" customHeight="1" x14ac:dyDescent="0.25">
      <c r="B37" s="200" t="s">
        <v>403</v>
      </c>
      <c r="C37" s="200"/>
      <c r="D37" s="24">
        <v>284</v>
      </c>
      <c r="E37" s="16">
        <v>284</v>
      </c>
      <c r="F37" s="17">
        <v>0</v>
      </c>
      <c r="G37" s="25">
        <v>0</v>
      </c>
      <c r="H37" s="18">
        <v>-12</v>
      </c>
      <c r="I37" s="26">
        <v>272</v>
      </c>
      <c r="J37" s="27">
        <v>-12</v>
      </c>
      <c r="K37" s="187">
        <f t="shared" si="1"/>
        <v>-4.2253521126760563E-2</v>
      </c>
      <c r="L37" s="29">
        <v>-16.187698067050917</v>
      </c>
      <c r="M37" s="177">
        <v>-5.6998936855813087E-2</v>
      </c>
    </row>
    <row r="38" spans="2:13" customFormat="1" x14ac:dyDescent="0.25">
      <c r="B38" s="200" t="s">
        <v>404</v>
      </c>
      <c r="C38" s="200"/>
      <c r="D38" s="24">
        <v>2813</v>
      </c>
      <c r="E38" s="16">
        <v>2813</v>
      </c>
      <c r="F38" s="17">
        <v>0</v>
      </c>
      <c r="G38" s="25">
        <v>187</v>
      </c>
      <c r="H38" s="18">
        <v>0</v>
      </c>
      <c r="I38" s="26">
        <v>3000</v>
      </c>
      <c r="J38" s="27">
        <v>187</v>
      </c>
      <c r="K38" s="187">
        <f t="shared" si="1"/>
        <v>6.6477070742979025E-2</v>
      </c>
      <c r="L38" s="29">
        <v>140.8121536722324</v>
      </c>
      <c r="M38" s="177">
        <v>5.0057644391124208E-2</v>
      </c>
    </row>
    <row r="39" spans="2:13" customFormat="1" ht="15.75" x14ac:dyDescent="0.25">
      <c r="B39" s="31" t="s">
        <v>16</v>
      </c>
      <c r="C39" s="32" t="s">
        <v>405</v>
      </c>
      <c r="D39" s="33">
        <v>3097</v>
      </c>
      <c r="E39" s="34">
        <v>3097</v>
      </c>
      <c r="F39" s="35">
        <v>0</v>
      </c>
      <c r="G39" s="36">
        <v>187</v>
      </c>
      <c r="H39" s="37">
        <v>-12</v>
      </c>
      <c r="I39" s="38">
        <v>3272</v>
      </c>
      <c r="J39" s="35">
        <v>175</v>
      </c>
      <c r="K39" s="72">
        <f t="shared" si="1"/>
        <v>5.6506296415886344E-2</v>
      </c>
      <c r="L39" s="36">
        <v>124.62445560518108</v>
      </c>
      <c r="M39" s="73">
        <v>4.0240379594827604E-2</v>
      </c>
    </row>
    <row r="40" spans="2:13" customFormat="1" ht="15.75" customHeight="1" x14ac:dyDescent="0.25">
      <c r="B40" s="200" t="s">
        <v>406</v>
      </c>
      <c r="C40" s="200"/>
      <c r="D40" s="24">
        <v>410</v>
      </c>
      <c r="E40" s="16">
        <v>410</v>
      </c>
      <c r="F40" s="17">
        <v>0</v>
      </c>
      <c r="G40" s="25">
        <v>-25</v>
      </c>
      <c r="H40" s="18">
        <v>-13</v>
      </c>
      <c r="I40" s="26">
        <v>372</v>
      </c>
      <c r="J40" s="27">
        <v>-38</v>
      </c>
      <c r="K40" s="187">
        <f t="shared" si="1"/>
        <v>-9.2682926829268292E-2</v>
      </c>
      <c r="L40" s="29">
        <v>-43.727292944643182</v>
      </c>
      <c r="M40" s="177">
        <v>-0.10665193401132483</v>
      </c>
    </row>
    <row r="41" spans="2:13" customFormat="1" x14ac:dyDescent="0.25">
      <c r="B41" s="200" t="s">
        <v>407</v>
      </c>
      <c r="C41" s="200"/>
      <c r="D41" s="24">
        <v>50</v>
      </c>
      <c r="E41" s="16">
        <v>50</v>
      </c>
      <c r="F41" s="17">
        <v>0</v>
      </c>
      <c r="G41" s="25">
        <v>0</v>
      </c>
      <c r="H41" s="18">
        <v>-2</v>
      </c>
      <c r="I41" s="26">
        <v>48</v>
      </c>
      <c r="J41" s="27">
        <v>-2</v>
      </c>
      <c r="K41" s="187">
        <f t="shared" si="1"/>
        <v>-0.04</v>
      </c>
      <c r="L41" s="29">
        <v>-2.739005541244282</v>
      </c>
      <c r="M41" s="177">
        <v>-5.4780110824885639E-2</v>
      </c>
    </row>
    <row r="42" spans="2:13" customFormat="1" ht="15.75" customHeight="1" x14ac:dyDescent="0.25">
      <c r="B42" s="31" t="s">
        <v>16</v>
      </c>
      <c r="C42" s="32" t="s">
        <v>408</v>
      </c>
      <c r="D42" s="33">
        <v>460</v>
      </c>
      <c r="E42" s="34">
        <v>460</v>
      </c>
      <c r="F42" s="35">
        <v>0</v>
      </c>
      <c r="G42" s="36">
        <v>-25</v>
      </c>
      <c r="H42" s="37">
        <v>-15</v>
      </c>
      <c r="I42" s="38">
        <v>420</v>
      </c>
      <c r="J42" s="35">
        <v>-40</v>
      </c>
      <c r="K42" s="72">
        <f t="shared" si="1"/>
        <v>-8.6956521739130432E-2</v>
      </c>
      <c r="L42" s="36">
        <v>-46.466298485887478</v>
      </c>
      <c r="M42" s="73">
        <v>-0.10101369236062495</v>
      </c>
    </row>
    <row r="43" spans="2:13" customFormat="1" ht="15.75" customHeight="1" x14ac:dyDescent="0.25">
      <c r="B43" s="200" t="s">
        <v>409</v>
      </c>
      <c r="C43" s="200"/>
      <c r="D43" s="24">
        <v>860</v>
      </c>
      <c r="E43" s="16">
        <v>860</v>
      </c>
      <c r="F43" s="17">
        <v>50</v>
      </c>
      <c r="G43" s="25">
        <v>15</v>
      </c>
      <c r="H43" s="18">
        <v>0</v>
      </c>
      <c r="I43" s="26">
        <v>925</v>
      </c>
      <c r="J43" s="27">
        <v>65</v>
      </c>
      <c r="K43" s="187">
        <f t="shared" si="1"/>
        <v>7.5581395348837205E-2</v>
      </c>
      <c r="L43" s="29">
        <v>50.758747382271622</v>
      </c>
      <c r="M43" s="177">
        <v>5.9021799281711189E-2</v>
      </c>
    </row>
    <row r="44" spans="2:13" customFormat="1" x14ac:dyDescent="0.25">
      <c r="B44" s="200" t="s">
        <v>410</v>
      </c>
      <c r="C44" s="200"/>
      <c r="D44" s="24">
        <v>3404</v>
      </c>
      <c r="E44" s="16">
        <v>3404</v>
      </c>
      <c r="F44" s="17">
        <v>0</v>
      </c>
      <c r="G44" s="25">
        <v>0</v>
      </c>
      <c r="H44" s="18">
        <v>2000</v>
      </c>
      <c r="I44" s="26">
        <v>5404</v>
      </c>
      <c r="J44" s="27">
        <v>2000</v>
      </c>
      <c r="K44" s="187">
        <f t="shared" si="1"/>
        <v>0.58754406580493534</v>
      </c>
      <c r="L44" s="29">
        <v>1916.8002928149153</v>
      </c>
      <c r="M44" s="177">
        <v>0.56310231868828298</v>
      </c>
    </row>
    <row r="45" spans="2:13" customFormat="1" ht="15.75" customHeight="1" x14ac:dyDescent="0.25">
      <c r="B45" s="31" t="s">
        <v>16</v>
      </c>
      <c r="C45" s="32" t="s">
        <v>411</v>
      </c>
      <c r="D45" s="33">
        <v>4264</v>
      </c>
      <c r="E45" s="34">
        <v>4264</v>
      </c>
      <c r="F45" s="35">
        <v>50</v>
      </c>
      <c r="G45" s="36">
        <v>15</v>
      </c>
      <c r="H45" s="37">
        <v>2000</v>
      </c>
      <c r="I45" s="38">
        <v>6329</v>
      </c>
      <c r="J45" s="35">
        <v>2065</v>
      </c>
      <c r="K45" s="72">
        <f t="shared" si="1"/>
        <v>0.4842870544090056</v>
      </c>
      <c r="L45" s="36">
        <v>1967.5590401971858</v>
      </c>
      <c r="M45" s="73">
        <v>0.46143504695055954</v>
      </c>
    </row>
    <row r="46" spans="2:13" customFormat="1" x14ac:dyDescent="0.25">
      <c r="B46" s="200" t="s">
        <v>412</v>
      </c>
      <c r="C46" s="200"/>
      <c r="D46" s="24">
        <v>-3752</v>
      </c>
      <c r="E46" s="16">
        <v>0</v>
      </c>
      <c r="F46" s="17">
        <v>-7596</v>
      </c>
      <c r="G46" s="25">
        <v>1000</v>
      </c>
      <c r="H46" s="18">
        <v>0</v>
      </c>
      <c r="I46" s="26">
        <v>-6596</v>
      </c>
      <c r="J46" s="27">
        <v>-2844</v>
      </c>
      <c r="K46" s="28" t="str">
        <f t="shared" si="1"/>
        <v>**</v>
      </c>
      <c r="L46" s="29">
        <v>-2742.4483218740143</v>
      </c>
      <c r="M46" s="30" t="s">
        <v>422</v>
      </c>
    </row>
    <row r="47" spans="2:13" customFormat="1" ht="15.75" customHeight="1" x14ac:dyDescent="0.25">
      <c r="B47" s="200" t="s">
        <v>413</v>
      </c>
      <c r="C47" s="200"/>
      <c r="D47" s="24">
        <v>14001</v>
      </c>
      <c r="E47" s="16">
        <v>0</v>
      </c>
      <c r="F47" s="17">
        <v>5953</v>
      </c>
      <c r="G47" s="25">
        <v>0</v>
      </c>
      <c r="H47" s="18">
        <v>0</v>
      </c>
      <c r="I47" s="26">
        <v>5953</v>
      </c>
      <c r="J47" s="27">
        <v>-8048</v>
      </c>
      <c r="K47" s="187">
        <f t="shared" si="1"/>
        <v>-0.57481608456538824</v>
      </c>
      <c r="L47" s="29">
        <v>-8139.6520830630661</v>
      </c>
      <c r="M47" s="177">
        <v>-0.58136219434776559</v>
      </c>
    </row>
    <row r="48" spans="2:13" customFormat="1" ht="16.5" thickBot="1" x14ac:dyDescent="0.3">
      <c r="B48" s="31" t="s">
        <v>16</v>
      </c>
      <c r="C48" s="32" t="s">
        <v>412</v>
      </c>
      <c r="D48" s="33">
        <v>10249</v>
      </c>
      <c r="E48" s="34">
        <v>0</v>
      </c>
      <c r="F48" s="35">
        <v>-1643</v>
      </c>
      <c r="G48" s="36">
        <v>1000</v>
      </c>
      <c r="H48" s="37">
        <v>0</v>
      </c>
      <c r="I48" s="38">
        <v>-643</v>
      </c>
      <c r="J48" s="35">
        <v>-10892</v>
      </c>
      <c r="K48" s="72">
        <f t="shared" si="1"/>
        <v>-1.0627378280807884</v>
      </c>
      <c r="L48" s="36">
        <v>-10882.100404937082</v>
      </c>
      <c r="M48" s="73">
        <v>-1.0617719196933439</v>
      </c>
    </row>
    <row r="49" spans="1:13" customFormat="1" x14ac:dyDescent="0.25">
      <c r="B49" s="199" t="s">
        <v>414</v>
      </c>
      <c r="C49" s="199"/>
      <c r="D49" s="24">
        <v>1875</v>
      </c>
      <c r="E49" s="16">
        <v>1875</v>
      </c>
      <c r="F49" s="17">
        <v>0</v>
      </c>
      <c r="G49" s="25">
        <v>-1875</v>
      </c>
      <c r="H49" s="18">
        <v>0</v>
      </c>
      <c r="I49" s="26">
        <v>0</v>
      </c>
      <c r="J49" s="27">
        <v>-1875</v>
      </c>
      <c r="K49" s="187">
        <f t="shared" si="1"/>
        <v>-1</v>
      </c>
      <c r="L49" s="29">
        <v>-1875</v>
      </c>
      <c r="M49" s="177">
        <v>-1</v>
      </c>
    </row>
    <row r="50" spans="1:13" customFormat="1" x14ac:dyDescent="0.25">
      <c r="B50" s="200" t="s">
        <v>415</v>
      </c>
      <c r="C50" s="200"/>
      <c r="D50" s="24">
        <v>1507</v>
      </c>
      <c r="E50" s="16">
        <v>1507</v>
      </c>
      <c r="F50" s="17">
        <v>0</v>
      </c>
      <c r="G50" s="25">
        <v>0</v>
      </c>
      <c r="H50" s="18">
        <v>0</v>
      </c>
      <c r="I50" s="26">
        <v>1507</v>
      </c>
      <c r="J50" s="27">
        <v>0</v>
      </c>
      <c r="K50" s="187">
        <f t="shared" si="1"/>
        <v>0</v>
      </c>
      <c r="L50" s="29">
        <v>-23.201694805315128</v>
      </c>
      <c r="M50" s="177">
        <v>-1.5395948775922447E-2</v>
      </c>
    </row>
    <row r="51" spans="1:13" customFormat="1" ht="15.75" x14ac:dyDescent="0.25">
      <c r="B51" s="31" t="s">
        <v>16</v>
      </c>
      <c r="C51" s="32" t="s">
        <v>416</v>
      </c>
      <c r="D51" s="33">
        <v>3382</v>
      </c>
      <c r="E51" s="34">
        <v>3382</v>
      </c>
      <c r="F51" s="35">
        <v>0</v>
      </c>
      <c r="G51" s="36">
        <v>-1875</v>
      </c>
      <c r="H51" s="37">
        <v>0</v>
      </c>
      <c r="I51" s="38">
        <v>1507</v>
      </c>
      <c r="J51" s="35">
        <v>-1875</v>
      </c>
      <c r="K51" s="72">
        <f t="shared" si="1"/>
        <v>-0.55440567711413369</v>
      </c>
      <c r="L51" s="36">
        <v>-1898.2016948053151</v>
      </c>
      <c r="M51" s="73">
        <v>-0.56126602448412632</v>
      </c>
    </row>
    <row r="52" spans="1:13" customFormat="1" ht="36.75" thickBot="1" x14ac:dyDescent="0.3">
      <c r="B52" s="41" t="s">
        <v>84</v>
      </c>
      <c r="C52" s="42" t="s">
        <v>417</v>
      </c>
      <c r="D52" s="43">
        <v>293775</v>
      </c>
      <c r="E52" s="44">
        <v>284526</v>
      </c>
      <c r="F52" s="45">
        <v>32</v>
      </c>
      <c r="G52" s="46">
        <v>0</v>
      </c>
      <c r="H52" s="47">
        <v>-245</v>
      </c>
      <c r="I52" s="48">
        <v>284313</v>
      </c>
      <c r="J52" s="45">
        <v>-9462</v>
      </c>
      <c r="K52" s="185">
        <f t="shared" si="1"/>
        <v>-3.2208322695940768E-2</v>
      </c>
      <c r="L52" s="46">
        <v>-13839.268384328869</v>
      </c>
      <c r="M52" s="137">
        <v>-4.7108393785478236E-2</v>
      </c>
    </row>
    <row r="53" spans="1:13" customFormat="1" x14ac:dyDescent="0.25"/>
    <row r="54" spans="1:13" customFormat="1" ht="15" customHeight="1" thickBot="1" x14ac:dyDescent="0.3"/>
    <row r="55" spans="1:13" ht="16.5" thickBot="1" x14ac:dyDescent="0.25">
      <c r="B55" s="212" t="s">
        <v>86</v>
      </c>
      <c r="C55" s="213"/>
      <c r="D55" s="213"/>
      <c r="E55" s="213"/>
      <c r="F55" s="213"/>
      <c r="G55" s="213"/>
      <c r="H55" s="213"/>
      <c r="I55" s="213"/>
      <c r="J55" s="213"/>
      <c r="K55" s="213"/>
      <c r="L55" s="214"/>
      <c r="M55" s="2"/>
    </row>
    <row r="56" spans="1:13" ht="16.5" thickBot="1" x14ac:dyDescent="0.25">
      <c r="B56" s="205" t="s">
        <v>1</v>
      </c>
      <c r="C56" s="205"/>
      <c r="D56" s="207" t="s">
        <v>2</v>
      </c>
      <c r="E56" s="215" t="s">
        <v>4</v>
      </c>
      <c r="F56" s="215"/>
      <c r="G56" s="215"/>
      <c r="H56" s="215"/>
      <c r="I56" s="216" t="s">
        <v>5</v>
      </c>
      <c r="J56" s="217"/>
      <c r="K56" s="217"/>
      <c r="L56" s="218"/>
      <c r="M56" s="2"/>
    </row>
    <row r="57" spans="1:13" ht="75.75" thickBot="1" x14ac:dyDescent="0.3">
      <c r="A57" s="3"/>
      <c r="B57" s="205"/>
      <c r="C57" s="205"/>
      <c r="D57" s="207"/>
      <c r="E57" s="54" t="s">
        <v>423</v>
      </c>
      <c r="F57" s="55" t="s">
        <v>7</v>
      </c>
      <c r="G57" s="56" t="s">
        <v>8</v>
      </c>
      <c r="H57" s="57" t="s">
        <v>9</v>
      </c>
      <c r="I57" s="219" t="s">
        <v>10</v>
      </c>
      <c r="J57" s="220"/>
      <c r="K57" s="221" t="s">
        <v>11</v>
      </c>
      <c r="L57" s="222"/>
      <c r="M57"/>
    </row>
    <row r="58" spans="1:13" ht="16.5" thickBot="1" x14ac:dyDescent="0.3">
      <c r="A58" s="8"/>
      <c r="B58" s="205"/>
      <c r="C58" s="205"/>
      <c r="D58" s="58" t="s">
        <v>12</v>
      </c>
      <c r="E58" s="59" t="s">
        <v>12</v>
      </c>
      <c r="F58" s="60" t="s">
        <v>12</v>
      </c>
      <c r="G58" s="61" t="s">
        <v>12</v>
      </c>
      <c r="H58" s="62" t="s">
        <v>12</v>
      </c>
      <c r="I58" s="62" t="s">
        <v>12</v>
      </c>
      <c r="J58" s="62" t="s">
        <v>13</v>
      </c>
      <c r="K58" s="62" t="s">
        <v>12</v>
      </c>
      <c r="L58" s="62" t="s">
        <v>13</v>
      </c>
      <c r="M58"/>
    </row>
    <row r="59" spans="1:13" customFormat="1" x14ac:dyDescent="0.25">
      <c r="B59" s="199" t="s">
        <v>387</v>
      </c>
      <c r="C59" s="199"/>
      <c r="D59" s="63">
        <v>11520</v>
      </c>
      <c r="E59" s="17">
        <v>11520</v>
      </c>
      <c r="F59" s="64">
        <v>0</v>
      </c>
      <c r="G59" s="64">
        <v>120</v>
      </c>
      <c r="H59" s="65">
        <v>11640</v>
      </c>
      <c r="I59" s="17">
        <v>120</v>
      </c>
      <c r="J59" s="66">
        <f>IF(D59&lt;0,"**",I59/D59)</f>
        <v>1.0416666666666666E-2</v>
      </c>
      <c r="K59" s="67">
        <v>-59.20884375173955</v>
      </c>
      <c r="L59" s="68">
        <v>-5.139656575671836E-3</v>
      </c>
    </row>
    <row r="60" spans="1:13" customFormat="1" ht="15.75" x14ac:dyDescent="0.25">
      <c r="B60" s="31" t="s">
        <v>16</v>
      </c>
      <c r="C60" s="32" t="s">
        <v>418</v>
      </c>
      <c r="D60" s="33">
        <v>11520</v>
      </c>
      <c r="E60" s="35">
        <v>11520</v>
      </c>
      <c r="F60" s="70">
        <v>0</v>
      </c>
      <c r="G60" s="71">
        <v>120</v>
      </c>
      <c r="H60" s="38">
        <v>11640</v>
      </c>
      <c r="I60" s="35">
        <v>120</v>
      </c>
      <c r="J60" s="72">
        <f t="shared" ref="J60:J64" si="2">IF(D60&lt;0,"**",I60/D60)</f>
        <v>1.0416666666666666E-2</v>
      </c>
      <c r="K60" s="71">
        <v>-59.20884375173955</v>
      </c>
      <c r="L60" s="73">
        <v>-5.139656575671836E-3</v>
      </c>
    </row>
    <row r="61" spans="1:13" customFormat="1" x14ac:dyDescent="0.25">
      <c r="B61" s="200" t="s">
        <v>412</v>
      </c>
      <c r="C61" s="200"/>
      <c r="D61" s="63">
        <v>5607</v>
      </c>
      <c r="E61" s="17">
        <v>2613</v>
      </c>
      <c r="F61" s="64">
        <v>2268</v>
      </c>
      <c r="G61" s="64">
        <v>0</v>
      </c>
      <c r="H61" s="65">
        <v>4881</v>
      </c>
      <c r="I61" s="17">
        <v>-726</v>
      </c>
      <c r="J61" s="66">
        <f t="shared" si="2"/>
        <v>-0.12948100588550027</v>
      </c>
      <c r="K61" s="67">
        <v>-801.14762597527715</v>
      </c>
      <c r="L61" s="68">
        <v>-0.14288347172735458</v>
      </c>
    </row>
    <row r="62" spans="1:13" customFormat="1" x14ac:dyDescent="0.25">
      <c r="B62" s="200" t="s">
        <v>413</v>
      </c>
      <c r="C62" s="200"/>
      <c r="D62" s="63">
        <v>-5670</v>
      </c>
      <c r="E62" s="17">
        <v>-2613</v>
      </c>
      <c r="F62" s="64">
        <v>-2268</v>
      </c>
      <c r="G62" s="64">
        <v>662</v>
      </c>
      <c r="H62" s="65">
        <v>-4219</v>
      </c>
      <c r="I62" s="17">
        <v>1451</v>
      </c>
      <c r="J62" s="198" t="str">
        <f t="shared" si="2"/>
        <v>**</v>
      </c>
      <c r="K62" s="67">
        <v>1515.9555078856174</v>
      </c>
      <c r="L62" s="120" t="s">
        <v>422</v>
      </c>
    </row>
    <row r="63" spans="1:13" customFormat="1" ht="15.75" x14ac:dyDescent="0.25">
      <c r="B63" s="31" t="s">
        <v>16</v>
      </c>
      <c r="C63" s="32" t="s">
        <v>412</v>
      </c>
      <c r="D63" s="33">
        <v>-63</v>
      </c>
      <c r="E63" s="35">
        <v>0</v>
      </c>
      <c r="F63" s="70">
        <v>0</v>
      </c>
      <c r="G63" s="71">
        <v>662</v>
      </c>
      <c r="H63" s="38">
        <v>662</v>
      </c>
      <c r="I63" s="35">
        <v>725</v>
      </c>
      <c r="J63" s="124" t="str">
        <f t="shared" si="2"/>
        <v>**</v>
      </c>
      <c r="K63" s="71">
        <v>714.80788191033935</v>
      </c>
      <c r="L63" s="40" t="s">
        <v>422</v>
      </c>
    </row>
    <row r="64" spans="1:13" customFormat="1" ht="36.75" thickBot="1" x14ac:dyDescent="0.3">
      <c r="B64" s="41" t="s">
        <v>84</v>
      </c>
      <c r="C64" s="42" t="s">
        <v>417</v>
      </c>
      <c r="D64" s="43">
        <v>11457</v>
      </c>
      <c r="E64" s="45">
        <v>11520</v>
      </c>
      <c r="F64" s="134">
        <v>0</v>
      </c>
      <c r="G64" s="136">
        <v>782</v>
      </c>
      <c r="H64" s="48">
        <v>12302</v>
      </c>
      <c r="I64" s="45">
        <v>845</v>
      </c>
      <c r="J64" s="185">
        <f t="shared" si="2"/>
        <v>7.3754036833376974E-2</v>
      </c>
      <c r="K64" s="136">
        <v>655.59903815860162</v>
      </c>
      <c r="L64" s="137">
        <v>5.7222574684350318E-2</v>
      </c>
    </row>
    <row r="65" spans="1:13" customFormat="1" x14ac:dyDescent="0.25"/>
    <row r="66" spans="1:13" customFormat="1" ht="15.75" thickBot="1" x14ac:dyDescent="0.3"/>
    <row r="67" spans="1:13" ht="16.5" customHeight="1" thickBot="1" x14ac:dyDescent="0.25">
      <c r="B67" s="201" t="s">
        <v>92</v>
      </c>
      <c r="C67" s="202"/>
      <c r="D67" s="202"/>
      <c r="E67" s="202"/>
      <c r="F67" s="202"/>
      <c r="G67" s="202"/>
      <c r="H67" s="202"/>
      <c r="I67" s="203"/>
      <c r="K67" s="1"/>
    </row>
    <row r="68" spans="1:13" ht="26.25" customHeight="1" thickBot="1" x14ac:dyDescent="0.25">
      <c r="B68" s="204" t="s">
        <v>1</v>
      </c>
      <c r="C68" s="204"/>
      <c r="D68" s="206" t="s">
        <v>2</v>
      </c>
      <c r="E68" s="208" t="s">
        <v>4</v>
      </c>
      <c r="F68" s="208"/>
      <c r="G68" s="209" t="s">
        <v>5</v>
      </c>
      <c r="H68" s="210"/>
      <c r="I68" s="211"/>
      <c r="K68" s="1"/>
    </row>
    <row r="69" spans="1:13" ht="45.75" thickBot="1" x14ac:dyDescent="0.25">
      <c r="A69" s="3"/>
      <c r="B69" s="205"/>
      <c r="C69" s="205"/>
      <c r="D69" s="207"/>
      <c r="E69" s="54" t="s">
        <v>93</v>
      </c>
      <c r="F69" s="57" t="s">
        <v>9</v>
      </c>
      <c r="G69" s="96" t="s">
        <v>94</v>
      </c>
      <c r="H69" s="97" t="s">
        <v>95</v>
      </c>
      <c r="I69" s="98" t="s">
        <v>96</v>
      </c>
      <c r="J69" s="3"/>
      <c r="K69" s="3"/>
      <c r="L69" s="3"/>
      <c r="M69" s="3"/>
    </row>
    <row r="70" spans="1:13" ht="16.5" thickBot="1" x14ac:dyDescent="0.25">
      <c r="A70" s="8"/>
      <c r="B70" s="205"/>
      <c r="C70" s="205"/>
      <c r="D70" s="99" t="s">
        <v>12</v>
      </c>
      <c r="E70" s="59" t="s">
        <v>12</v>
      </c>
      <c r="F70" s="62" t="s">
        <v>12</v>
      </c>
      <c r="G70" s="62" t="s">
        <v>13</v>
      </c>
      <c r="H70" s="62" t="s">
        <v>12</v>
      </c>
      <c r="I70" s="62" t="s">
        <v>13</v>
      </c>
      <c r="J70" s="8"/>
      <c r="K70" s="8"/>
      <c r="L70" s="8"/>
      <c r="M70" s="8"/>
    </row>
    <row r="71" spans="1:13" ht="15" customHeight="1" x14ac:dyDescent="0.2">
      <c r="B71" s="199" t="s">
        <v>419</v>
      </c>
      <c r="C71" s="199"/>
      <c r="D71" s="148">
        <v>2828</v>
      </c>
      <c r="E71" s="20">
        <v>111</v>
      </c>
      <c r="F71" s="65">
        <v>2939</v>
      </c>
      <c r="G71" s="149">
        <v>3.9250353606789253E-2</v>
      </c>
      <c r="H71" s="20">
        <v>65.751306547563672</v>
      </c>
      <c r="I71" s="68">
        <v>2.3250108397299744E-2</v>
      </c>
      <c r="J71" s="2"/>
      <c r="K71" s="2"/>
      <c r="L71" s="2"/>
      <c r="M71" s="2"/>
    </row>
    <row r="72" spans="1:13" ht="15.75" x14ac:dyDescent="0.2">
      <c r="B72" s="31" t="s">
        <v>16</v>
      </c>
      <c r="C72" s="32" t="s">
        <v>420</v>
      </c>
      <c r="D72" s="34">
        <v>2828</v>
      </c>
      <c r="E72" s="35">
        <v>111</v>
      </c>
      <c r="F72" s="38">
        <v>2939</v>
      </c>
      <c r="G72" s="150">
        <v>3.9250353606789253E-2</v>
      </c>
      <c r="H72" s="35">
        <v>65.751306547563672</v>
      </c>
      <c r="I72" s="73">
        <v>2.3250108397299744E-2</v>
      </c>
      <c r="J72" s="2"/>
      <c r="K72" s="2"/>
      <c r="L72" s="2"/>
      <c r="M72" s="2"/>
    </row>
    <row r="73" spans="1:13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.75" x14ac:dyDescent="0.2">
      <c r="A77" s="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">
      <c r="A78" s="11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.75" x14ac:dyDescent="0.2">
      <c r="A79" s="8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">
      <c r="A80" s="11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">
      <c r="A81" s="11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">
      <c r="A82" s="11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.75" x14ac:dyDescent="0.2">
      <c r="A83" s="8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">
      <c r="A84" s="11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.75" x14ac:dyDescent="0.2">
      <c r="A85" s="8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">
      <c r="A86" s="11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 x14ac:dyDescent="0.2">
      <c r="A87" s="8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">
      <c r="A88" s="11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.75" x14ac:dyDescent="0.2">
      <c r="A89" s="8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">
      <c r="A90" s="11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">
      <c r="A91" s="11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.75" x14ac:dyDescent="0.2">
      <c r="A92" s="8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">
      <c r="A93" s="11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">
      <c r="A94" s="11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">
      <c r="A95" s="11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">
      <c r="A96" s="11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.75" x14ac:dyDescent="0.2">
      <c r="A97" s="8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">
      <c r="A98" s="11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.75" x14ac:dyDescent="0.2">
      <c r="A99" s="8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">
      <c r="A100" s="11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.75" x14ac:dyDescent="0.2">
      <c r="A101" s="8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">
      <c r="A102" s="11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">
      <c r="A103" s="11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">
      <c r="A104" s="11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.75" x14ac:dyDescent="0.2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">
      <c r="A106" s="11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">
      <c r="A107" s="11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">
      <c r="A108" s="11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">
      <c r="A109" s="11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.75" x14ac:dyDescent="0.2">
      <c r="A110" s="8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.75" x14ac:dyDescent="0.2">
      <c r="A114" s="8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">
      <c r="A115" s="11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.75" x14ac:dyDescent="0.2">
      <c r="A116" s="8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">
      <c r="A117" s="11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">
      <c r="A118" s="11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.75" x14ac:dyDescent="0.2">
      <c r="A119" s="8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">
      <c r="A120" s="11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.75" x14ac:dyDescent="0.2">
      <c r="A121" s="8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">
      <c r="A122" s="11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">
      <c r="A123" s="11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.75" x14ac:dyDescent="0.2">
      <c r="A124" s="8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">
      <c r="A125" s="11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">
      <c r="A126" s="11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.75" x14ac:dyDescent="0.2">
      <c r="A127" s="8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8" x14ac:dyDescent="0.2">
      <c r="A128" s="116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.75" x14ac:dyDescent="0.2">
      <c r="A136" s="8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">
      <c r="A137" s="11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.75" x14ac:dyDescent="0.2">
      <c r="A138" s="8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8" x14ac:dyDescent="0.2">
      <c r="A139" s="116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.75" x14ac:dyDescent="0.2">
      <c r="A147" s="8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">
      <c r="A148" s="11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.75" x14ac:dyDescent="0.2">
      <c r="A149" s="8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8" x14ac:dyDescent="0.2">
      <c r="A150" s="116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">
      <c r="A159" s="11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.75" x14ac:dyDescent="0.2">
      <c r="A160" s="8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8" x14ac:dyDescent="0.2">
      <c r="A161" s="116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.75" x14ac:dyDescent="0.2">
      <c r="A166" s="8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">
      <c r="A167" s="11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.75" x14ac:dyDescent="0.2">
      <c r="A168" s="11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.75" x14ac:dyDescent="0.2">
      <c r="A169" s="11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.75" x14ac:dyDescent="0.2">
      <c r="A170" s="11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.75" x14ac:dyDescent="0.2">
      <c r="A171" s="11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.75" x14ac:dyDescent="0.2">
      <c r="A172" s="11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8" x14ac:dyDescent="0.2">
      <c r="A173" s="11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.75" x14ac:dyDescent="0.2">
      <c r="A181" s="8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">
      <c r="A182" s="11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">
      <c r="A183" s="11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.75" x14ac:dyDescent="0.2">
      <c r="A184" s="8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">
      <c r="A185" s="11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">
      <c r="A186" s="11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">
      <c r="A187" s="11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">
      <c r="A188" s="11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">
      <c r="A189" s="11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">
      <c r="A190" s="11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.75" x14ac:dyDescent="0.2">
      <c r="A191" s="8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">
      <c r="A192" s="11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.75" x14ac:dyDescent="0.2">
      <c r="A193" s="8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">
      <c r="A194" s="11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">
      <c r="A195" s="11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.75" x14ac:dyDescent="0.2">
      <c r="A196" s="8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">
      <c r="A197" s="11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">
      <c r="A198" s="11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">
      <c r="A199" s="11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">
      <c r="A200" s="11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">
      <c r="A201" s="11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.75" x14ac:dyDescent="0.2">
      <c r="A202" s="8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">
      <c r="A203" s="11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.75" x14ac:dyDescent="0.2">
      <c r="A204" s="8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">
      <c r="A205" s="11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">
      <c r="A206" s="11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.75" x14ac:dyDescent="0.2">
      <c r="A207" s="8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">
      <c r="A208" s="11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.75" x14ac:dyDescent="0.2">
      <c r="A209" s="8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.75" x14ac:dyDescent="0.2">
      <c r="A213" s="8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">
      <c r="A214" s="11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.75" x14ac:dyDescent="0.2">
      <c r="A215" s="8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">
      <c r="A216" s="11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.75" x14ac:dyDescent="0.2">
      <c r="A217" s="8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">
      <c r="A218" s="11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">
      <c r="A219" s="11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">
      <c r="A220" s="11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">
      <c r="A221" s="11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">
      <c r="A222" s="11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">
      <c r="A223" s="11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">
      <c r="A224" s="11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">
      <c r="A225" s="11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">
      <c r="A226" s="11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">
      <c r="A227" s="11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">
      <c r="A228" s="11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5.75" x14ac:dyDescent="0.2">
      <c r="A229" s="8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">
      <c r="A230" s="11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">
      <c r="A231" s="11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">
      <c r="A232" s="11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5.75" x14ac:dyDescent="0.2">
      <c r="A233" s="8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">
      <c r="A234" s="11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">
      <c r="A235" s="11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">
      <c r="A236" s="11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">
      <c r="A237" s="11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">
      <c r="A238" s="11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.75" x14ac:dyDescent="0.2">
      <c r="A239" s="8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">
      <c r="A240" s="11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.75" x14ac:dyDescent="0.2">
      <c r="A241" s="8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">
      <c r="A242" s="11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">
      <c r="A243" s="11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5.75" x14ac:dyDescent="0.2">
      <c r="A244" s="8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5.75" x14ac:dyDescent="0.2">
      <c r="A248" s="8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">
      <c r="A249" s="11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.75" x14ac:dyDescent="0.2">
      <c r="A250" s="8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">
      <c r="A251" s="11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5.75" x14ac:dyDescent="0.2">
      <c r="A252" s="8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">
      <c r="A253" s="11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">
      <c r="A254" s="11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">
      <c r="A255" s="11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">
      <c r="A256" s="11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5.75" x14ac:dyDescent="0.2">
      <c r="A257" s="8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8" x14ac:dyDescent="0.2">
      <c r="A258" s="116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5.75" x14ac:dyDescent="0.2">
      <c r="A264" s="8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">
      <c r="A265" s="11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">
      <c r="A266" s="11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">
      <c r="A267" s="11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5.75" x14ac:dyDescent="0.2">
      <c r="A268" s="8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5.75" x14ac:dyDescent="0.2">
      <c r="A269" s="8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5.75" x14ac:dyDescent="0.2">
      <c r="A270" s="8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.75" x14ac:dyDescent="0.2">
      <c r="A271" s="8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5.75" x14ac:dyDescent="0.2">
      <c r="A272" s="8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5.75" x14ac:dyDescent="0.2">
      <c r="A273" s="8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5.75" x14ac:dyDescent="0.2">
      <c r="A274" s="8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5.75" x14ac:dyDescent="0.2">
      <c r="A275" s="8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">
      <c r="A276" s="11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5.75" x14ac:dyDescent="0.2">
      <c r="A277" s="8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5.75" x14ac:dyDescent="0.2">
      <c r="A278" s="8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5.75" x14ac:dyDescent="0.2">
      <c r="A279" s="8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5.75" x14ac:dyDescent="0.2">
      <c r="A280" s="8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5.75" x14ac:dyDescent="0.2">
      <c r="A281" s="8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.75" x14ac:dyDescent="0.2">
      <c r="A282" s="8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5.75" x14ac:dyDescent="0.2">
      <c r="A283" s="8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5.75" x14ac:dyDescent="0.2">
      <c r="A284" s="8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5.75" x14ac:dyDescent="0.2">
      <c r="A285" s="8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.75" x14ac:dyDescent="0.2">
      <c r="A286" s="8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.75" x14ac:dyDescent="0.2">
      <c r="A287" s="8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5.75" x14ac:dyDescent="0.2">
      <c r="A288" s="8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8" x14ac:dyDescent="0.2">
      <c r="A289" s="116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5.75" x14ac:dyDescent="0.2">
      <c r="A297" s="8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">
      <c r="A298" s="11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5.75" x14ac:dyDescent="0.2">
      <c r="A299" s="8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8" x14ac:dyDescent="0.2">
      <c r="A300" s="116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5.75" x14ac:dyDescent="0.2">
      <c r="A307" s="8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">
      <c r="A308" s="11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5.75" x14ac:dyDescent="0.2">
      <c r="A309" s="11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5.75" x14ac:dyDescent="0.2">
      <c r="A310" s="11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5.75" x14ac:dyDescent="0.2">
      <c r="A311" s="11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5.75" x14ac:dyDescent="0.2">
      <c r="A312" s="11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5.75" x14ac:dyDescent="0.2">
      <c r="A313" s="11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20.25" x14ac:dyDescent="0.2">
      <c r="A314" s="117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5.75" x14ac:dyDescent="0.2">
      <c r="A322" s="8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">
      <c r="A323" s="11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5.75" x14ac:dyDescent="0.2">
      <c r="A324" s="8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">
      <c r="A325" s="11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">
      <c r="A326" s="11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">
      <c r="A327" s="11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">
      <c r="A328" s="11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5.75" x14ac:dyDescent="0.2">
      <c r="A329" s="8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">
      <c r="A330" s="11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">
      <c r="A331" s="11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">
      <c r="A332" s="11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5.75" x14ac:dyDescent="0.2">
      <c r="A333" s="8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">
      <c r="A334" s="11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">
      <c r="A335" s="11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">
      <c r="A336" s="11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5.75" x14ac:dyDescent="0.2">
      <c r="A337" s="8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">
      <c r="A338" s="11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">
      <c r="A339" s="11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5.75" x14ac:dyDescent="0.2">
      <c r="A340" s="8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">
      <c r="A341" s="11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">
      <c r="A342" s="11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5.75" x14ac:dyDescent="0.2">
      <c r="A343" s="8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">
      <c r="A344" s="11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">
      <c r="A345" s="11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5.75" x14ac:dyDescent="0.2">
      <c r="A346" s="8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">
      <c r="A347" s="11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">
      <c r="A348" s="11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5.75" x14ac:dyDescent="0.2">
      <c r="A349" s="8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">
      <c r="A350" s="11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">
      <c r="A351" s="11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5.75" x14ac:dyDescent="0.2">
      <c r="A352" s="8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5.75" x14ac:dyDescent="0.2">
      <c r="A356" s="8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">
      <c r="A357" s="11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">
      <c r="A358" s="11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5.75" x14ac:dyDescent="0.2">
      <c r="A359" s="8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8" x14ac:dyDescent="0.2">
      <c r="A360" s="116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5.75" x14ac:dyDescent="0.2">
      <c r="A368" s="8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">
      <c r="A369" s="11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5.75" x14ac:dyDescent="0.2">
      <c r="A370" s="8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5.75" x14ac:dyDescent="0.2">
      <c r="A371" s="8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5.75" x14ac:dyDescent="0.2">
      <c r="A372" s="8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5.75" x14ac:dyDescent="0.2">
      <c r="A373" s="8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8" x14ac:dyDescent="0.2">
      <c r="A374" s="116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5.75" x14ac:dyDescent="0.2">
      <c r="A382" s="8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">
      <c r="A383" s="11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5.75" x14ac:dyDescent="0.2">
      <c r="A384" s="8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8" x14ac:dyDescent="0.2">
      <c r="A385" s="116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2:13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2:13" x14ac:dyDescent="0.2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2:13" x14ac:dyDescent="0.2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2:13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2:13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2:13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2:13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2:13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2:13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2:13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2:13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2:13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2:13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2:13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2:13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2:13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2:13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2:13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2:13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2:13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2:13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2:13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2:13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2:13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2:13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2:13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2:13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2:13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2:13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2:13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2:13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2:13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2:13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2:13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2:13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2:13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2:13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2:13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2:13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2:13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2:13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2:13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2:13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2:13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2:13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2:13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2:13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2:13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2:13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2:13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2:13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2:13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2:13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2:13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2:13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2:13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2:13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2:13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2:13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2:13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2:13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2:13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2:13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2:13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2:13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2:13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2:13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2:13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2:13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2:13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2:13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2:13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2:13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2:13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2:13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2:13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2:13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2:13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2:13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2:13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2:13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2:13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2:13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2:13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2:13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2:13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2:13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2:13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2:13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2:13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2:13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2:13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2:13" x14ac:dyDescent="0.2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2:13" x14ac:dyDescent="0.2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2:13" x14ac:dyDescent="0.2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2:13" x14ac:dyDescent="0.2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2:13" x14ac:dyDescent="0.2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2:13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2:13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2:13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2:13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2:13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2:13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2:13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2:13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2:13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2:13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2:13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2:13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2:13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2:13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2:13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2:13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2:13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2:13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2:13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2:13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2:13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2:13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2:13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2:13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2:13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2:13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2:13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2:13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2:13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2:13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2:13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2:13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2:13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2:13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2:13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2:13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2:13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2:13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2:13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2:13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2:13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2:13" x14ac:dyDescent="0.2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2:13" x14ac:dyDescent="0.2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2:13" x14ac:dyDescent="0.2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2:13" x14ac:dyDescent="0.2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2:13" x14ac:dyDescent="0.2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2:13" x14ac:dyDescent="0.2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2:13" x14ac:dyDescent="0.2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2:13" x14ac:dyDescent="0.2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2:13" x14ac:dyDescent="0.2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2:13" x14ac:dyDescent="0.2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2:13" x14ac:dyDescent="0.2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2:13" x14ac:dyDescent="0.2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2:13" x14ac:dyDescent="0.2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2:13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2:13" x14ac:dyDescent="0.2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2:13" x14ac:dyDescent="0.2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2:13" x14ac:dyDescent="0.2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2:13" x14ac:dyDescent="0.2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2:13" x14ac:dyDescent="0.2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2:13" x14ac:dyDescent="0.2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2:13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2:13" x14ac:dyDescent="0.2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2:13" x14ac:dyDescent="0.2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2:13" x14ac:dyDescent="0.2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2:13" x14ac:dyDescent="0.2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2:13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2:13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2:13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2:13" x14ac:dyDescent="0.2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2:13" x14ac:dyDescent="0.2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2:13" x14ac:dyDescent="0.2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2:13" x14ac:dyDescent="0.2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2:13" x14ac:dyDescent="0.2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2:13" x14ac:dyDescent="0.2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2:13" x14ac:dyDescent="0.2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2:13" x14ac:dyDescent="0.2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2:13" x14ac:dyDescent="0.2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2:13" x14ac:dyDescent="0.2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2:13" x14ac:dyDescent="0.2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2:13" x14ac:dyDescent="0.2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2:13" x14ac:dyDescent="0.2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2:13" x14ac:dyDescent="0.2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2:13" x14ac:dyDescent="0.2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2:13" x14ac:dyDescent="0.2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2:13" x14ac:dyDescent="0.2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2:13" x14ac:dyDescent="0.2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2:13" x14ac:dyDescent="0.2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2:13" x14ac:dyDescent="0.2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2:13" x14ac:dyDescent="0.2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2:13" x14ac:dyDescent="0.2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2:13" x14ac:dyDescent="0.2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2:13" x14ac:dyDescent="0.2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2:13" x14ac:dyDescent="0.2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2:13" x14ac:dyDescent="0.2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2:13" x14ac:dyDescent="0.2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2:13" x14ac:dyDescent="0.2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2:13" x14ac:dyDescent="0.2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2:13" x14ac:dyDescent="0.2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2:13" x14ac:dyDescent="0.2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2:13" x14ac:dyDescent="0.2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2:13" x14ac:dyDescent="0.2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2:13" x14ac:dyDescent="0.2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2:13" x14ac:dyDescent="0.2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2:13" x14ac:dyDescent="0.2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2:13" x14ac:dyDescent="0.2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2:13" x14ac:dyDescent="0.2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2:13" x14ac:dyDescent="0.2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2:13" x14ac:dyDescent="0.2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2:13" x14ac:dyDescent="0.2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2:13" x14ac:dyDescent="0.2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2:13" x14ac:dyDescent="0.2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2:13" x14ac:dyDescent="0.2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2:13" x14ac:dyDescent="0.2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2:13" x14ac:dyDescent="0.2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2:13" x14ac:dyDescent="0.2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2:13" x14ac:dyDescent="0.2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2:13" x14ac:dyDescent="0.2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2:13" x14ac:dyDescent="0.2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2:13" x14ac:dyDescent="0.2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2:13" x14ac:dyDescent="0.2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2:13" x14ac:dyDescent="0.2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2:13" x14ac:dyDescent="0.2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2:13" x14ac:dyDescent="0.2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2:13" x14ac:dyDescent="0.2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2:13" x14ac:dyDescent="0.2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2:13" x14ac:dyDescent="0.2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2:13" x14ac:dyDescent="0.2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2:13" x14ac:dyDescent="0.2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2:13" x14ac:dyDescent="0.2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2:13" x14ac:dyDescent="0.2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2:13" x14ac:dyDescent="0.2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2:13" x14ac:dyDescent="0.2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2:13" x14ac:dyDescent="0.2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2:13" x14ac:dyDescent="0.2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2:13" x14ac:dyDescent="0.2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2:13" x14ac:dyDescent="0.2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2:13" x14ac:dyDescent="0.2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2:13" x14ac:dyDescent="0.2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2:13" x14ac:dyDescent="0.2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2:13" x14ac:dyDescent="0.2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2:13" x14ac:dyDescent="0.2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2:13" x14ac:dyDescent="0.2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2:13" x14ac:dyDescent="0.2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2:13" x14ac:dyDescent="0.2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2:13" x14ac:dyDescent="0.2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2:13" x14ac:dyDescent="0.2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2:13" x14ac:dyDescent="0.2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2:13" x14ac:dyDescent="0.2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2:13" x14ac:dyDescent="0.2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2:13" x14ac:dyDescent="0.2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2:13" x14ac:dyDescent="0.2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2:13" x14ac:dyDescent="0.2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2:13" x14ac:dyDescent="0.2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2:13" x14ac:dyDescent="0.2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2:13" x14ac:dyDescent="0.2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2:13" x14ac:dyDescent="0.2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2:13" x14ac:dyDescent="0.2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2:13" x14ac:dyDescent="0.2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2:13" x14ac:dyDescent="0.2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2:13" x14ac:dyDescent="0.2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2:13" x14ac:dyDescent="0.2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2:13" x14ac:dyDescent="0.2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2:13" x14ac:dyDescent="0.2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2:13" x14ac:dyDescent="0.2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2:13" x14ac:dyDescent="0.2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2:13" x14ac:dyDescent="0.2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2:13" x14ac:dyDescent="0.2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2:13" x14ac:dyDescent="0.2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2:13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2:13" x14ac:dyDescent="0.2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2:13" x14ac:dyDescent="0.2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2:13" x14ac:dyDescent="0.2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2:13" x14ac:dyDescent="0.2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2:13" x14ac:dyDescent="0.2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2:13" x14ac:dyDescent="0.2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2:13" x14ac:dyDescent="0.2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2:13" x14ac:dyDescent="0.2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2:13" x14ac:dyDescent="0.2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2:13" x14ac:dyDescent="0.2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2:13" x14ac:dyDescent="0.2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2:13" x14ac:dyDescent="0.2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2:13" x14ac:dyDescent="0.2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2:13" x14ac:dyDescent="0.2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2:13" x14ac:dyDescent="0.2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2:13" x14ac:dyDescent="0.2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2:13" x14ac:dyDescent="0.2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2:13" x14ac:dyDescent="0.2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2:13" x14ac:dyDescent="0.2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2:13" x14ac:dyDescent="0.2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2:13" x14ac:dyDescent="0.2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2:13" x14ac:dyDescent="0.2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2:13" x14ac:dyDescent="0.2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2:13" x14ac:dyDescent="0.2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2:13" x14ac:dyDescent="0.2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2:13" x14ac:dyDescent="0.2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2:13" x14ac:dyDescent="0.2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2:13" x14ac:dyDescent="0.2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2:13" x14ac:dyDescent="0.2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2:13" x14ac:dyDescent="0.2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2:13" x14ac:dyDescent="0.2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2:13" x14ac:dyDescent="0.2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2:13" x14ac:dyDescent="0.2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2:13" x14ac:dyDescent="0.2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2:13" x14ac:dyDescent="0.2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2:13" x14ac:dyDescent="0.2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2:13" x14ac:dyDescent="0.2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2:13" x14ac:dyDescent="0.2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2:13" x14ac:dyDescent="0.2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2:13" x14ac:dyDescent="0.2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2:13" x14ac:dyDescent="0.2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2:13" x14ac:dyDescent="0.2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2:13" x14ac:dyDescent="0.2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2:13" x14ac:dyDescent="0.2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2:13" x14ac:dyDescent="0.2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2:13" x14ac:dyDescent="0.2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2:13" x14ac:dyDescent="0.2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2:13" x14ac:dyDescent="0.2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2:13" x14ac:dyDescent="0.2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2:13" x14ac:dyDescent="0.2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2:13" x14ac:dyDescent="0.2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2:13" x14ac:dyDescent="0.2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2:13" x14ac:dyDescent="0.2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2:13" x14ac:dyDescent="0.2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2:13" x14ac:dyDescent="0.2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2:13" x14ac:dyDescent="0.2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2:13" x14ac:dyDescent="0.2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2:13" x14ac:dyDescent="0.2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2:13" x14ac:dyDescent="0.2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2:13" x14ac:dyDescent="0.2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2:13" x14ac:dyDescent="0.2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2:13" x14ac:dyDescent="0.2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2:13" x14ac:dyDescent="0.2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2:13" x14ac:dyDescent="0.2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2:13" x14ac:dyDescent="0.2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2:13" x14ac:dyDescent="0.2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2:13" x14ac:dyDescent="0.2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2:13" x14ac:dyDescent="0.2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2:13" x14ac:dyDescent="0.2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2:13" x14ac:dyDescent="0.2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2:13" x14ac:dyDescent="0.2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2:13" x14ac:dyDescent="0.2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2:13" x14ac:dyDescent="0.2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2:13" x14ac:dyDescent="0.2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2:13" x14ac:dyDescent="0.2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2:13" x14ac:dyDescent="0.2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2:13" x14ac:dyDescent="0.2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2:13" x14ac:dyDescent="0.2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2:13" x14ac:dyDescent="0.2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2:13" x14ac:dyDescent="0.2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2:13" x14ac:dyDescent="0.2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2:13" x14ac:dyDescent="0.2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2:13" x14ac:dyDescent="0.2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2:13" x14ac:dyDescent="0.2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2:13" x14ac:dyDescent="0.2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2:13" x14ac:dyDescent="0.2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2:13" x14ac:dyDescent="0.2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2:13" x14ac:dyDescent="0.2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2:13" x14ac:dyDescent="0.2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2:13" x14ac:dyDescent="0.2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2:13" x14ac:dyDescent="0.2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2:13" x14ac:dyDescent="0.2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2:13" x14ac:dyDescent="0.2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2:13" x14ac:dyDescent="0.2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2:13" x14ac:dyDescent="0.2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2:13" x14ac:dyDescent="0.2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2:13" x14ac:dyDescent="0.2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2:13" x14ac:dyDescent="0.2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2:13" x14ac:dyDescent="0.2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2:13" x14ac:dyDescent="0.2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2:13" x14ac:dyDescent="0.2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2:13" x14ac:dyDescent="0.2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2:13" x14ac:dyDescent="0.2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2:13" x14ac:dyDescent="0.2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2:13" x14ac:dyDescent="0.2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2:13" x14ac:dyDescent="0.2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2:13" x14ac:dyDescent="0.2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2:13" x14ac:dyDescent="0.2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2:13" x14ac:dyDescent="0.2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2:13" x14ac:dyDescent="0.2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2:13" x14ac:dyDescent="0.2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2:13" x14ac:dyDescent="0.2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2:13" x14ac:dyDescent="0.2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2:13" x14ac:dyDescent="0.2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2:13" x14ac:dyDescent="0.2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2:13" x14ac:dyDescent="0.2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2:13" x14ac:dyDescent="0.2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2:13" x14ac:dyDescent="0.2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2:13" x14ac:dyDescent="0.2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2:13" x14ac:dyDescent="0.2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2:13" x14ac:dyDescent="0.2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2:13" x14ac:dyDescent="0.2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2:13" x14ac:dyDescent="0.2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2:13" x14ac:dyDescent="0.2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2:13" x14ac:dyDescent="0.2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2:13" x14ac:dyDescent="0.2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2:13" x14ac:dyDescent="0.2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2:13" x14ac:dyDescent="0.2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2:13" x14ac:dyDescent="0.2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2:13" x14ac:dyDescent="0.2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2:13" x14ac:dyDescent="0.2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2:13" x14ac:dyDescent="0.2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2:13" x14ac:dyDescent="0.2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2:13" x14ac:dyDescent="0.2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2:13" x14ac:dyDescent="0.2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2:13" x14ac:dyDescent="0.2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2:13" x14ac:dyDescent="0.2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2:13" x14ac:dyDescent="0.2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2:13" x14ac:dyDescent="0.2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2:13" x14ac:dyDescent="0.2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2:13" x14ac:dyDescent="0.2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2:13" x14ac:dyDescent="0.2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2:13" x14ac:dyDescent="0.2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2:13" x14ac:dyDescent="0.2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2:13" x14ac:dyDescent="0.2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2:13" x14ac:dyDescent="0.2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2:13" x14ac:dyDescent="0.2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2:13" x14ac:dyDescent="0.2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2:13" x14ac:dyDescent="0.2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2:13" x14ac:dyDescent="0.2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2:13" x14ac:dyDescent="0.2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2:13" x14ac:dyDescent="0.2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2:13" x14ac:dyDescent="0.2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2:13" x14ac:dyDescent="0.2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2:13" x14ac:dyDescent="0.2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2:13" x14ac:dyDescent="0.2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2:13" x14ac:dyDescent="0.2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2:13" x14ac:dyDescent="0.2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2:13" x14ac:dyDescent="0.2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2:13" x14ac:dyDescent="0.2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2:13" x14ac:dyDescent="0.2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2:13" x14ac:dyDescent="0.2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2:13" x14ac:dyDescent="0.2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2:13" x14ac:dyDescent="0.2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2:13" x14ac:dyDescent="0.2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2:13" x14ac:dyDescent="0.2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2:13" x14ac:dyDescent="0.2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2:13" x14ac:dyDescent="0.2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</sheetData>
  <mergeCells count="61">
    <mergeCell ref="B11:C11"/>
    <mergeCell ref="B2:K2"/>
    <mergeCell ref="B3:C5"/>
    <mergeCell ref="D3:D4"/>
    <mergeCell ref="E3:G3"/>
    <mergeCell ref="H3:K3"/>
    <mergeCell ref="H4:I4"/>
    <mergeCell ref="J4:K4"/>
    <mergeCell ref="B6:C6"/>
    <mergeCell ref="B7:C7"/>
    <mergeCell ref="B8:C8"/>
    <mergeCell ref="B9:C9"/>
    <mergeCell ref="B10:C10"/>
    <mergeCell ref="B12:C12"/>
    <mergeCell ref="B15:M15"/>
    <mergeCell ref="B16:C18"/>
    <mergeCell ref="D16:D17"/>
    <mergeCell ref="E16:E17"/>
    <mergeCell ref="F16:I16"/>
    <mergeCell ref="J16:M16"/>
    <mergeCell ref="J17:K17"/>
    <mergeCell ref="L17:M17"/>
    <mergeCell ref="B31:C31"/>
    <mergeCell ref="B32:C32"/>
    <mergeCell ref="B34:C34"/>
    <mergeCell ref="B35:C35"/>
    <mergeCell ref="B19:C19"/>
    <mergeCell ref="B21:C21"/>
    <mergeCell ref="B22:C22"/>
    <mergeCell ref="B23:C23"/>
    <mergeCell ref="B27:C27"/>
    <mergeCell ref="B62:C62"/>
    <mergeCell ref="B47:C47"/>
    <mergeCell ref="B49:C49"/>
    <mergeCell ref="B50:C50"/>
    <mergeCell ref="B37:C37"/>
    <mergeCell ref="B41:C41"/>
    <mergeCell ref="B43:C43"/>
    <mergeCell ref="B44:C44"/>
    <mergeCell ref="B56:C58"/>
    <mergeCell ref="D56:D57"/>
    <mergeCell ref="E56:H56"/>
    <mergeCell ref="I56:L56"/>
    <mergeCell ref="I57:J57"/>
    <mergeCell ref="K57:L57"/>
    <mergeCell ref="B71:C71"/>
    <mergeCell ref="B24:C24"/>
    <mergeCell ref="B26:C26"/>
    <mergeCell ref="B28:C28"/>
    <mergeCell ref="B30:C30"/>
    <mergeCell ref="B38:C38"/>
    <mergeCell ref="B40:C40"/>
    <mergeCell ref="B46:C46"/>
    <mergeCell ref="B61:C61"/>
    <mergeCell ref="B59:C59"/>
    <mergeCell ref="B67:I67"/>
    <mergeCell ref="B68:C70"/>
    <mergeCell ref="D68:D69"/>
    <mergeCell ref="E68:F68"/>
    <mergeCell ref="G68:I68"/>
    <mergeCell ref="B55:L55"/>
  </mergeCells>
  <conditionalFormatting sqref="K52 M52">
    <cfRule type="cellIs" dxfId="297" priority="70" stopIfTrue="1" operator="lessThan">
      <formula>0</formula>
    </cfRule>
  </conditionalFormatting>
  <conditionalFormatting sqref="J49:J50">
    <cfRule type="cellIs" dxfId="296" priority="69" stopIfTrue="1" operator="lessThan">
      <formula>0</formula>
    </cfRule>
  </conditionalFormatting>
  <conditionalFormatting sqref="L49:L50">
    <cfRule type="cellIs" dxfId="295" priority="68" stopIfTrue="1" operator="lessThan">
      <formula>0</formula>
    </cfRule>
  </conditionalFormatting>
  <conditionalFormatting sqref="J49:J50 L49:M50">
    <cfRule type="cellIs" dxfId="294" priority="67" stopIfTrue="1" operator="lessThan">
      <formula>0</formula>
    </cfRule>
  </conditionalFormatting>
  <conditionalFormatting sqref="M49:M50">
    <cfRule type="cellIs" dxfId="293" priority="66" stopIfTrue="1" operator="lessThan">
      <formula>0</formula>
    </cfRule>
  </conditionalFormatting>
  <conditionalFormatting sqref="M52">
    <cfRule type="cellIs" dxfId="292" priority="71" stopIfTrue="1" operator="lessThan">
      <formula>0</formula>
    </cfRule>
  </conditionalFormatting>
  <conditionalFormatting sqref="D59:H59 D61:H62">
    <cfRule type="cellIs" dxfId="291" priority="37" stopIfTrue="1" operator="lessThan">
      <formula>0</formula>
    </cfRule>
  </conditionalFormatting>
  <conditionalFormatting sqref="J60">
    <cfRule type="cellIs" dxfId="290" priority="35" stopIfTrue="1" operator="lessThan">
      <formula>0</formula>
    </cfRule>
  </conditionalFormatting>
  <conditionalFormatting sqref="E43:E45 G43:G44">
    <cfRule type="cellIs" dxfId="289" priority="284" stopIfTrue="1" operator="lessThan">
      <formula>0</formula>
    </cfRule>
  </conditionalFormatting>
  <conditionalFormatting sqref="J60">
    <cfRule type="cellIs" dxfId="288" priority="36" stopIfTrue="1" operator="lessThan">
      <formula>0</formula>
    </cfRule>
  </conditionalFormatting>
  <conditionalFormatting sqref="G45">
    <cfRule type="cellIs" dxfId="287" priority="287" stopIfTrue="1" operator="lessThan">
      <formula>0</formula>
    </cfRule>
  </conditionalFormatting>
  <conditionalFormatting sqref="D45:E45 G45">
    <cfRule type="cellIs" dxfId="286" priority="286" stopIfTrue="1" operator="lessThan">
      <formula>0</formula>
    </cfRule>
  </conditionalFormatting>
  <conditionalFormatting sqref="G43:G44">
    <cfRule type="cellIs" dxfId="285" priority="285" stopIfTrue="1" operator="lessThan">
      <formula>0</formula>
    </cfRule>
  </conditionalFormatting>
  <conditionalFormatting sqref="D6:G11">
    <cfRule type="cellIs" dxfId="284" priority="313" stopIfTrue="1" operator="lessThan">
      <formula>0</formula>
    </cfRule>
  </conditionalFormatting>
  <conditionalFormatting sqref="D12:G12">
    <cfRule type="cellIs" dxfId="283" priority="312" stopIfTrue="1" operator="lessThan">
      <formula>0</formula>
    </cfRule>
  </conditionalFormatting>
  <conditionalFormatting sqref="H12:K12">
    <cfRule type="cellIs" dxfId="282" priority="308" stopIfTrue="1" operator="lessThan">
      <formula>0</formula>
    </cfRule>
  </conditionalFormatting>
  <conditionalFormatting sqref="H8:K8">
    <cfRule type="cellIs" dxfId="281" priority="310" stopIfTrue="1" operator="lessThan">
      <formula>0</formula>
    </cfRule>
  </conditionalFormatting>
  <conditionalFormatting sqref="H6:K7 H9:K10">
    <cfRule type="cellIs" dxfId="280" priority="311" stopIfTrue="1" operator="lessThan">
      <formula>0</formula>
    </cfRule>
  </conditionalFormatting>
  <conditionalFormatting sqref="H11:K11">
    <cfRule type="cellIs" dxfId="279" priority="309" stopIfTrue="1" operator="lessThan">
      <formula>0</formula>
    </cfRule>
  </conditionalFormatting>
  <conditionalFormatting sqref="I19">
    <cfRule type="cellIs" dxfId="278" priority="187" stopIfTrue="1" operator="lessThan">
      <formula>0</formula>
    </cfRule>
  </conditionalFormatting>
  <conditionalFormatting sqref="G19:H19">
    <cfRule type="cellIs" dxfId="277" priority="189" stopIfTrue="1" operator="lessThan">
      <formula>0</formula>
    </cfRule>
  </conditionalFormatting>
  <conditionalFormatting sqref="D20">
    <cfRule type="cellIs" dxfId="276" priority="191" stopIfTrue="1" operator="lessThan">
      <formula>0</formula>
    </cfRule>
  </conditionalFormatting>
  <conditionalFormatting sqref="G20">
    <cfRule type="cellIs" dxfId="275" priority="193" stopIfTrue="1" operator="lessThan">
      <formula>0</formula>
    </cfRule>
  </conditionalFormatting>
  <conditionalFormatting sqref="F19">
    <cfRule type="cellIs" dxfId="274" priority="196" stopIfTrue="1" operator="lessThan">
      <formula>0</formula>
    </cfRule>
  </conditionalFormatting>
  <conditionalFormatting sqref="E20">
    <cfRule type="cellIs" dxfId="273" priority="198" stopIfTrue="1" operator="lessThan">
      <formula>0</formula>
    </cfRule>
  </conditionalFormatting>
  <conditionalFormatting sqref="F21:F24">
    <cfRule type="cellIs" dxfId="272" priority="200" stopIfTrue="1" operator="lessThan">
      <formula>0</formula>
    </cfRule>
  </conditionalFormatting>
  <conditionalFormatting sqref="G21:G24">
    <cfRule type="cellIs" dxfId="271" priority="202" stopIfTrue="1" operator="lessThan">
      <formula>0</formula>
    </cfRule>
  </conditionalFormatting>
  <conditionalFormatting sqref="H21:H24">
    <cfRule type="cellIs" dxfId="270" priority="204" stopIfTrue="1" operator="lessThan">
      <formula>0</formula>
    </cfRule>
  </conditionalFormatting>
  <conditionalFormatting sqref="I21:I24">
    <cfRule type="cellIs" dxfId="269" priority="206" stopIfTrue="1" operator="lessThan">
      <formula>0</formula>
    </cfRule>
  </conditionalFormatting>
  <conditionalFormatting sqref="G26:G28">
    <cfRule type="cellIs" dxfId="268" priority="214" stopIfTrue="1" operator="lessThan">
      <formula>0</formula>
    </cfRule>
  </conditionalFormatting>
  <conditionalFormatting sqref="D26:D28">
    <cfRule type="cellIs" dxfId="267" priority="216" stopIfTrue="1" operator="lessThan">
      <formula>0</formula>
    </cfRule>
  </conditionalFormatting>
  <conditionalFormatting sqref="F29">
    <cfRule type="cellIs" dxfId="266" priority="218" stopIfTrue="1" operator="lessThan">
      <formula>0</formula>
    </cfRule>
  </conditionalFormatting>
  <conditionalFormatting sqref="E25">
    <cfRule type="cellIs" dxfId="265" priority="220" stopIfTrue="1" operator="lessThan">
      <formula>0</formula>
    </cfRule>
  </conditionalFormatting>
  <conditionalFormatting sqref="E26:E28">
    <cfRule type="cellIs" dxfId="264" priority="222" stopIfTrue="1" operator="lessThan">
      <formula>0</formula>
    </cfRule>
  </conditionalFormatting>
  <conditionalFormatting sqref="F30:F32">
    <cfRule type="cellIs" dxfId="263" priority="224" stopIfTrue="1" operator="lessThan">
      <formula>0</formula>
    </cfRule>
  </conditionalFormatting>
  <conditionalFormatting sqref="D33">
    <cfRule type="cellIs" dxfId="262" priority="226" stopIfTrue="1" operator="lessThan">
      <formula>0</formula>
    </cfRule>
  </conditionalFormatting>
  <conditionalFormatting sqref="D30:D32">
    <cfRule type="cellIs" dxfId="261" priority="228" stopIfTrue="1" operator="lessThan">
      <formula>0</formula>
    </cfRule>
  </conditionalFormatting>
  <conditionalFormatting sqref="G34:G35">
    <cfRule type="cellIs" dxfId="260" priority="232" stopIfTrue="1" operator="lessThan">
      <formula>0</formula>
    </cfRule>
  </conditionalFormatting>
  <conditionalFormatting sqref="H36">
    <cfRule type="cellIs" dxfId="259" priority="234" stopIfTrue="1" operator="lessThan">
      <formula>0</formula>
    </cfRule>
  </conditionalFormatting>
  <conditionalFormatting sqref="I36">
    <cfRule type="cellIs" dxfId="258" priority="236" stopIfTrue="1" operator="lessThan">
      <formula>0</formula>
    </cfRule>
  </conditionalFormatting>
  <conditionalFormatting sqref="H30:H32">
    <cfRule type="cellIs" dxfId="257" priority="238" stopIfTrue="1" operator="lessThan">
      <formula>0</formula>
    </cfRule>
  </conditionalFormatting>
  <conditionalFormatting sqref="F39">
    <cfRule type="cellIs" dxfId="256" priority="241" stopIfTrue="1" operator="lessThan">
      <formula>0</formula>
    </cfRule>
  </conditionalFormatting>
  <conditionalFormatting sqref="I39">
    <cfRule type="cellIs" dxfId="255" priority="243" stopIfTrue="1" operator="lessThan">
      <formula>0</formula>
    </cfRule>
  </conditionalFormatting>
  <conditionalFormatting sqref="I37:I38">
    <cfRule type="cellIs" dxfId="254" priority="245" stopIfTrue="1" operator="lessThan">
      <formula>0</formula>
    </cfRule>
  </conditionalFormatting>
  <conditionalFormatting sqref="D37:D38">
    <cfRule type="cellIs" dxfId="253" priority="247" stopIfTrue="1" operator="lessThan">
      <formula>0</formula>
    </cfRule>
  </conditionalFormatting>
  <conditionalFormatting sqref="E39">
    <cfRule type="cellIs" dxfId="252" priority="249" stopIfTrue="1" operator="lessThan">
      <formula>0</formula>
    </cfRule>
  </conditionalFormatting>
  <conditionalFormatting sqref="H37:H38">
    <cfRule type="cellIs" dxfId="251" priority="251" stopIfTrue="1" operator="lessThan">
      <formula>0</formula>
    </cfRule>
  </conditionalFormatting>
  <conditionalFormatting sqref="G37:G38">
    <cfRule type="cellIs" dxfId="250" priority="253" stopIfTrue="1" operator="lessThan">
      <formula>0</formula>
    </cfRule>
  </conditionalFormatting>
  <conditionalFormatting sqref="D34:D35">
    <cfRule type="cellIs" dxfId="249" priority="256" stopIfTrue="1" operator="lessThan">
      <formula>0</formula>
    </cfRule>
  </conditionalFormatting>
  <conditionalFormatting sqref="D36">
    <cfRule type="cellIs" dxfId="248" priority="258" stopIfTrue="1" operator="lessThan">
      <formula>0</formula>
    </cfRule>
  </conditionalFormatting>
  <conditionalFormatting sqref="H29">
    <cfRule type="cellIs" dxfId="247" priority="260" stopIfTrue="1" operator="lessThan">
      <formula>0</formula>
    </cfRule>
  </conditionalFormatting>
  <conditionalFormatting sqref="I30:I32">
    <cfRule type="cellIs" dxfId="246" priority="262" stopIfTrue="1" operator="lessThan">
      <formula>0</formula>
    </cfRule>
  </conditionalFormatting>
  <conditionalFormatting sqref="G33">
    <cfRule type="cellIs" dxfId="245" priority="264" stopIfTrue="1" operator="lessThan">
      <formula>0</formula>
    </cfRule>
  </conditionalFormatting>
  <conditionalFormatting sqref="G29">
    <cfRule type="cellIs" dxfId="244" priority="266" stopIfTrue="1" operator="lessThan">
      <formula>0</formula>
    </cfRule>
  </conditionalFormatting>
  <conditionalFormatting sqref="D42">
    <cfRule type="cellIs" dxfId="243" priority="269" stopIfTrue="1" operator="lessThan">
      <formula>0</formula>
    </cfRule>
  </conditionalFormatting>
  <conditionalFormatting sqref="F40:F41">
    <cfRule type="cellIs" dxfId="242" priority="271" stopIfTrue="1" operator="lessThan">
      <formula>0</formula>
    </cfRule>
  </conditionalFormatting>
  <conditionalFormatting sqref="H40:H41">
    <cfRule type="cellIs" dxfId="241" priority="273" stopIfTrue="1" operator="lessThan">
      <formula>0</formula>
    </cfRule>
  </conditionalFormatting>
  <conditionalFormatting sqref="E42">
    <cfRule type="cellIs" dxfId="240" priority="275" stopIfTrue="1" operator="lessThan">
      <formula>0</formula>
    </cfRule>
  </conditionalFormatting>
  <conditionalFormatting sqref="E40:E41">
    <cfRule type="cellIs" dxfId="239" priority="277" stopIfTrue="1" operator="lessThan">
      <formula>0</formula>
    </cfRule>
  </conditionalFormatting>
  <conditionalFormatting sqref="I45">
    <cfRule type="cellIs" dxfId="238" priority="279" stopIfTrue="1" operator="lessThan">
      <formula>0</formula>
    </cfRule>
  </conditionalFormatting>
  <conditionalFormatting sqref="F45">
    <cfRule type="cellIs" dxfId="237" priority="281" stopIfTrue="1" operator="lessThan">
      <formula>0</formula>
    </cfRule>
  </conditionalFormatting>
  <conditionalFormatting sqref="H43:H44">
    <cfRule type="cellIs" dxfId="236" priority="283" stopIfTrue="1" operator="lessThan">
      <formula>0</formula>
    </cfRule>
  </conditionalFormatting>
  <conditionalFormatting sqref="F43:F44">
    <cfRule type="cellIs" dxfId="235" priority="289" stopIfTrue="1" operator="lessThan">
      <formula>0</formula>
    </cfRule>
  </conditionalFormatting>
  <conditionalFormatting sqref="I48">
    <cfRule type="cellIs" dxfId="234" priority="293" stopIfTrue="1" operator="lessThan">
      <formula>0</formula>
    </cfRule>
  </conditionalFormatting>
  <conditionalFormatting sqref="H48">
    <cfRule type="cellIs" dxfId="233" priority="295" stopIfTrue="1" operator="lessThan">
      <formula>0</formula>
    </cfRule>
  </conditionalFormatting>
  <conditionalFormatting sqref="F48">
    <cfRule type="cellIs" dxfId="232" priority="297" stopIfTrue="1" operator="lessThan">
      <formula>0</formula>
    </cfRule>
  </conditionalFormatting>
  <conditionalFormatting sqref="F46:F47">
    <cfRule type="cellIs" dxfId="231" priority="299" stopIfTrue="1" operator="lessThan">
      <formula>0</formula>
    </cfRule>
  </conditionalFormatting>
  <conditionalFormatting sqref="D48">
    <cfRule type="cellIs" dxfId="230" priority="301" stopIfTrue="1" operator="lessThan">
      <formula>0</formula>
    </cfRule>
  </conditionalFormatting>
  <conditionalFormatting sqref="G46:G47">
    <cfRule type="cellIs" dxfId="229" priority="303" stopIfTrue="1" operator="lessThan">
      <formula>0</formula>
    </cfRule>
  </conditionalFormatting>
  <conditionalFormatting sqref="I42">
    <cfRule type="cellIs" dxfId="228" priority="305" stopIfTrue="1" operator="lessThan">
      <formula>0</formula>
    </cfRule>
  </conditionalFormatting>
  <conditionalFormatting sqref="I40:I41">
    <cfRule type="cellIs" dxfId="227" priority="307" stopIfTrue="1" operator="lessThan">
      <formula>0</formula>
    </cfRule>
  </conditionalFormatting>
  <conditionalFormatting sqref="I40:I41">
    <cfRule type="cellIs" dxfId="226" priority="306" stopIfTrue="1" operator="lessThan">
      <formula>0</formula>
    </cfRule>
  </conditionalFormatting>
  <conditionalFormatting sqref="I42 E46:E47">
    <cfRule type="cellIs" dxfId="225" priority="304" stopIfTrue="1" operator="lessThan">
      <formula>0</formula>
    </cfRule>
  </conditionalFormatting>
  <conditionalFormatting sqref="E46:E48 G46:G47">
    <cfRule type="cellIs" dxfId="224" priority="302" stopIfTrue="1" operator="lessThan">
      <formula>0</formula>
    </cfRule>
  </conditionalFormatting>
  <conditionalFormatting sqref="D46:D48 E48">
    <cfRule type="cellIs" dxfId="223" priority="300" stopIfTrue="1" operator="lessThan">
      <formula>0</formula>
    </cfRule>
  </conditionalFormatting>
  <conditionalFormatting sqref="D46:D47 F46:F47">
    <cfRule type="cellIs" dxfId="222" priority="298" stopIfTrue="1" operator="lessThan">
      <formula>0</formula>
    </cfRule>
  </conditionalFormatting>
  <conditionalFormatting sqref="H46:H47 F48">
    <cfRule type="cellIs" dxfId="221" priority="296" stopIfTrue="1" operator="lessThan">
      <formula>0</formula>
    </cfRule>
  </conditionalFormatting>
  <conditionalFormatting sqref="H46:I47 H48">
    <cfRule type="cellIs" dxfId="220" priority="294" stopIfTrue="1" operator="lessThan">
      <formula>0</formula>
    </cfRule>
  </conditionalFormatting>
  <conditionalFormatting sqref="G48 I46:I48">
    <cfRule type="cellIs" dxfId="219" priority="292" stopIfTrue="1" operator="lessThan">
      <formula>0</formula>
    </cfRule>
  </conditionalFormatting>
  <conditionalFormatting sqref="G48">
    <cfRule type="cellIs" dxfId="218" priority="291" stopIfTrue="1" operator="lessThan">
      <formula>0</formula>
    </cfRule>
  </conditionalFormatting>
  <conditionalFormatting sqref="D43:D44">
    <cfRule type="cellIs" dxfId="217" priority="290" stopIfTrue="1" operator="lessThan">
      <formula>0</formula>
    </cfRule>
  </conditionalFormatting>
  <conditionalFormatting sqref="D43:D45 F43:F44">
    <cfRule type="cellIs" dxfId="216" priority="288" stopIfTrue="1" operator="lessThan">
      <formula>0</formula>
    </cfRule>
  </conditionalFormatting>
  <conditionalFormatting sqref="E43:E44 H43:H44">
    <cfRule type="cellIs" dxfId="215" priority="282" stopIfTrue="1" operator="lessThan">
      <formula>0</formula>
    </cfRule>
  </conditionalFormatting>
  <conditionalFormatting sqref="I43:I44 F45">
    <cfRule type="cellIs" dxfId="214" priority="280" stopIfTrue="1" operator="lessThan">
      <formula>0</formula>
    </cfRule>
  </conditionalFormatting>
  <conditionalFormatting sqref="I43:I44 H45:I45">
    <cfRule type="cellIs" dxfId="213" priority="278" stopIfTrue="1" operator="lessThan">
      <formula>0</formula>
    </cfRule>
  </conditionalFormatting>
  <conditionalFormatting sqref="E40:E41 G40:G41 H45">
    <cfRule type="cellIs" dxfId="212" priority="276" stopIfTrue="1" operator="lessThan">
      <formula>0</formula>
    </cfRule>
  </conditionalFormatting>
  <conditionalFormatting sqref="E42 G40:G42">
    <cfRule type="cellIs" dxfId="211" priority="274" stopIfTrue="1" operator="lessThan">
      <formula>0</formula>
    </cfRule>
  </conditionalFormatting>
  <conditionalFormatting sqref="H40:H41 G42:H42">
    <cfRule type="cellIs" dxfId="210" priority="272" stopIfTrue="1" operator="lessThan">
      <formula>0</formula>
    </cfRule>
  </conditionalFormatting>
  <conditionalFormatting sqref="F40:F42 H42">
    <cfRule type="cellIs" dxfId="209" priority="270" stopIfTrue="1" operator="lessThan">
      <formula>0</formula>
    </cfRule>
  </conditionalFormatting>
  <conditionalFormatting sqref="D40:D42 F42">
    <cfRule type="cellIs" dxfId="208" priority="268" stopIfTrue="1" operator="lessThan">
      <formula>0</formula>
    </cfRule>
  </conditionalFormatting>
  <conditionalFormatting sqref="D40:D41">
    <cfRule type="cellIs" dxfId="207" priority="267" stopIfTrue="1" operator="lessThan">
      <formula>0</formula>
    </cfRule>
  </conditionalFormatting>
  <conditionalFormatting sqref="G29 I29">
    <cfRule type="cellIs" dxfId="206" priority="265" stopIfTrue="1" operator="lessThan">
      <formula>0</formula>
    </cfRule>
  </conditionalFormatting>
  <conditionalFormatting sqref="I29 G33 I33">
    <cfRule type="cellIs" dxfId="205" priority="263" stopIfTrue="1" operator="lessThan">
      <formula>0</formula>
    </cfRule>
  </conditionalFormatting>
  <conditionalFormatting sqref="G30:G32 I30:I33">
    <cfRule type="cellIs" dxfId="204" priority="261" stopIfTrue="1" operator="lessThan">
      <formula>0</formula>
    </cfRule>
  </conditionalFormatting>
  <conditionalFormatting sqref="H29 G30:G32 E36">
    <cfRule type="cellIs" dxfId="203" priority="259" stopIfTrue="1" operator="lessThan">
      <formula>0</formula>
    </cfRule>
  </conditionalFormatting>
  <conditionalFormatting sqref="F34:F35 D36:E36">
    <cfRule type="cellIs" dxfId="202" priority="257" stopIfTrue="1" operator="lessThan">
      <formula>0</formula>
    </cfRule>
  </conditionalFormatting>
  <conditionalFormatting sqref="D34:F35">
    <cfRule type="cellIs" dxfId="201" priority="255" stopIfTrue="1" operator="lessThan">
      <formula>0</formula>
    </cfRule>
  </conditionalFormatting>
  <conditionalFormatting sqref="E34:E35">
    <cfRule type="cellIs" dxfId="200" priority="254" stopIfTrue="1" operator="lessThan">
      <formula>0</formula>
    </cfRule>
  </conditionalFormatting>
  <conditionalFormatting sqref="G37:G38 H39">
    <cfRule type="cellIs" dxfId="199" priority="252" stopIfTrue="1" operator="lessThan">
      <formula>0</formula>
    </cfRule>
  </conditionalFormatting>
  <conditionalFormatting sqref="E37:E38 H37:H39">
    <cfRule type="cellIs" dxfId="198" priority="250" stopIfTrue="1" operator="lessThan">
      <formula>0</formula>
    </cfRule>
  </conditionalFormatting>
  <conditionalFormatting sqref="E37:E38 D39:E39">
    <cfRule type="cellIs" dxfId="197" priority="248" stopIfTrue="1" operator="lessThan">
      <formula>0</formula>
    </cfRule>
  </conditionalFormatting>
  <conditionalFormatting sqref="D37:D39 F37:F38">
    <cfRule type="cellIs" dxfId="196" priority="246" stopIfTrue="1" operator="lessThan">
      <formula>0</formula>
    </cfRule>
  </conditionalFormatting>
  <conditionalFormatting sqref="F37:F38 I37:I38">
    <cfRule type="cellIs" dxfId="195" priority="244" stopIfTrue="1" operator="lessThan">
      <formula>0</formula>
    </cfRule>
  </conditionalFormatting>
  <conditionalFormatting sqref="I39">
    <cfRule type="cellIs" dxfId="194" priority="242" stopIfTrue="1" operator="lessThan">
      <formula>0</formula>
    </cfRule>
  </conditionalFormatting>
  <conditionalFormatting sqref="F39:G39">
    <cfRule type="cellIs" dxfId="193" priority="240" stopIfTrue="1" operator="lessThan">
      <formula>0</formula>
    </cfRule>
  </conditionalFormatting>
  <conditionalFormatting sqref="G39">
    <cfRule type="cellIs" dxfId="192" priority="239" stopIfTrue="1" operator="lessThan">
      <formula>0</formula>
    </cfRule>
  </conditionalFormatting>
  <conditionalFormatting sqref="H30:H32 H34:H35">
    <cfRule type="cellIs" dxfId="191" priority="237" stopIfTrue="1" operator="lessThan">
      <formula>0</formula>
    </cfRule>
  </conditionalFormatting>
  <conditionalFormatting sqref="H34:H35 G36 I36">
    <cfRule type="cellIs" dxfId="190" priority="235" stopIfTrue="1" operator="lessThan">
      <formula>0</formula>
    </cfRule>
  </conditionalFormatting>
  <conditionalFormatting sqref="I34:I35 G36:H36">
    <cfRule type="cellIs" dxfId="189" priority="233" stopIfTrue="1" operator="lessThan">
      <formula>0</formula>
    </cfRule>
  </conditionalFormatting>
  <conditionalFormatting sqref="H33 G34:G35 I34:I35">
    <cfRule type="cellIs" dxfId="188" priority="231" stopIfTrue="1" operator="lessThan">
      <formula>0</formula>
    </cfRule>
  </conditionalFormatting>
  <conditionalFormatting sqref="H33">
    <cfRule type="cellIs" dxfId="187" priority="230" stopIfTrue="1" operator="lessThan">
      <formula>0</formula>
    </cfRule>
  </conditionalFormatting>
  <conditionalFormatting sqref="F36">
    <cfRule type="cellIs" dxfId="186" priority="229" stopIfTrue="1" operator="lessThan">
      <formula>0</formula>
    </cfRule>
  </conditionalFormatting>
  <conditionalFormatting sqref="D30:D32 F33 F36">
    <cfRule type="cellIs" dxfId="185" priority="227" stopIfTrue="1" operator="lessThan">
      <formula>0</formula>
    </cfRule>
  </conditionalFormatting>
  <conditionalFormatting sqref="D33:F33">
    <cfRule type="cellIs" dxfId="184" priority="225" stopIfTrue="1" operator="lessThan">
      <formula>0</formula>
    </cfRule>
  </conditionalFormatting>
  <conditionalFormatting sqref="E30:F32 E33">
    <cfRule type="cellIs" dxfId="183" priority="223" stopIfTrue="1" operator="lessThan">
      <formula>0</formula>
    </cfRule>
  </conditionalFormatting>
  <conditionalFormatting sqref="E26:E32">
    <cfRule type="cellIs" dxfId="182" priority="221" stopIfTrue="1" operator="lessThan">
      <formula>0</formula>
    </cfRule>
  </conditionalFormatting>
  <conditionalFormatting sqref="E25 D29:E29">
    <cfRule type="cellIs" dxfId="181" priority="219" stopIfTrue="1" operator="lessThan">
      <formula>0</formula>
    </cfRule>
  </conditionalFormatting>
  <conditionalFormatting sqref="D29 F26:F29">
    <cfRule type="cellIs" dxfId="180" priority="217" stopIfTrue="1" operator="lessThan">
      <formula>0</formula>
    </cfRule>
  </conditionalFormatting>
  <conditionalFormatting sqref="D25:D28 F26:F28">
    <cfRule type="cellIs" dxfId="179" priority="215" stopIfTrue="1" operator="lessThan">
      <formula>0</formula>
    </cfRule>
  </conditionalFormatting>
  <conditionalFormatting sqref="D25 G26:H28">
    <cfRule type="cellIs" dxfId="178" priority="213" stopIfTrue="1" operator="lessThan">
      <formula>0</formula>
    </cfRule>
  </conditionalFormatting>
  <conditionalFormatting sqref="H26:I28">
    <cfRule type="cellIs" dxfId="177" priority="212" stopIfTrue="1" operator="lessThan">
      <formula>0</formula>
    </cfRule>
  </conditionalFormatting>
  <conditionalFormatting sqref="I26:I28">
    <cfRule type="cellIs" dxfId="176" priority="211" stopIfTrue="1" operator="lessThan">
      <formula>0</formula>
    </cfRule>
  </conditionalFormatting>
  <conditionalFormatting sqref="F25">
    <cfRule type="cellIs" dxfId="175" priority="210" stopIfTrue="1" operator="lessThan">
      <formula>0</formula>
    </cfRule>
  </conditionalFormatting>
  <conditionalFormatting sqref="F25">
    <cfRule type="cellIs" dxfId="174" priority="209" stopIfTrue="1" operator="lessThan">
      <formula>0</formula>
    </cfRule>
  </conditionalFormatting>
  <conditionalFormatting sqref="G25">
    <cfRule type="cellIs" dxfId="173" priority="208" stopIfTrue="1" operator="lessThan">
      <formula>0</formula>
    </cfRule>
  </conditionalFormatting>
  <conditionalFormatting sqref="G25">
    <cfRule type="cellIs" dxfId="172" priority="207" stopIfTrue="1" operator="lessThan">
      <formula>0</formula>
    </cfRule>
  </conditionalFormatting>
  <conditionalFormatting sqref="I21:I25">
    <cfRule type="cellIs" dxfId="171" priority="205" stopIfTrue="1" operator="lessThan">
      <formula>0</formula>
    </cfRule>
  </conditionalFormatting>
  <conditionalFormatting sqref="H21:H25 I25">
    <cfRule type="cellIs" dxfId="170" priority="203" stopIfTrue="1" operator="lessThan">
      <formula>0</formula>
    </cfRule>
  </conditionalFormatting>
  <conditionalFormatting sqref="E21:E24 G21:G24 H25">
    <cfRule type="cellIs" dxfId="169" priority="201" stopIfTrue="1" operator="lessThan">
      <formula>0</formula>
    </cfRule>
  </conditionalFormatting>
  <conditionalFormatting sqref="D21:F24">
    <cfRule type="cellIs" dxfId="168" priority="199" stopIfTrue="1" operator="lessThan">
      <formula>0</formula>
    </cfRule>
  </conditionalFormatting>
  <conditionalFormatting sqref="D19 E20 D21:D24">
    <cfRule type="cellIs" dxfId="167" priority="197" stopIfTrue="1" operator="lessThan">
      <formula>0</formula>
    </cfRule>
  </conditionalFormatting>
  <conditionalFormatting sqref="D19 F19">
    <cfRule type="cellIs" dxfId="166" priority="195" stopIfTrue="1" operator="lessThan">
      <formula>0</formula>
    </cfRule>
  </conditionalFormatting>
  <conditionalFormatting sqref="H20">
    <cfRule type="cellIs" dxfId="165" priority="194" stopIfTrue="1" operator="lessThan">
      <formula>0</formula>
    </cfRule>
  </conditionalFormatting>
  <conditionalFormatting sqref="F20:H20">
    <cfRule type="cellIs" dxfId="164" priority="192" stopIfTrue="1" operator="lessThan">
      <formula>0</formula>
    </cfRule>
  </conditionalFormatting>
  <conditionalFormatting sqref="D20 F20 I20">
    <cfRule type="cellIs" dxfId="163" priority="190" stopIfTrue="1" operator="lessThan">
      <formula>0</formula>
    </cfRule>
  </conditionalFormatting>
  <conditionalFormatting sqref="E19 G19:H19 I20">
    <cfRule type="cellIs" dxfId="162" priority="188" stopIfTrue="1" operator="lessThan">
      <formula>0</formula>
    </cfRule>
  </conditionalFormatting>
  <conditionalFormatting sqref="E19 I19">
    <cfRule type="cellIs" dxfId="161" priority="186" stopIfTrue="1" operator="lessThan">
      <formula>0</formula>
    </cfRule>
  </conditionalFormatting>
  <conditionalFormatting sqref="J19">
    <cfRule type="cellIs" dxfId="160" priority="97" stopIfTrue="1" operator="lessThan">
      <formula>0</formula>
    </cfRule>
  </conditionalFormatting>
  <conditionalFormatting sqref="M19">
    <cfRule type="cellIs" dxfId="159" priority="99" stopIfTrue="1" operator="lessThan">
      <formula>0</formula>
    </cfRule>
  </conditionalFormatting>
  <conditionalFormatting sqref="L20">
    <cfRule type="cellIs" dxfId="158" priority="103" stopIfTrue="1" operator="lessThan">
      <formula>0</formula>
    </cfRule>
  </conditionalFormatting>
  <conditionalFormatting sqref="K19">
    <cfRule type="cellIs" dxfId="157" priority="105" stopIfTrue="1" operator="lessThan">
      <formula>0</formula>
    </cfRule>
  </conditionalFormatting>
  <conditionalFormatting sqref="M21:M24">
    <cfRule type="cellIs" dxfId="156" priority="109" stopIfTrue="1" operator="lessThan">
      <formula>0</formula>
    </cfRule>
  </conditionalFormatting>
  <conditionalFormatting sqref="K21:K24">
    <cfRule type="cellIs" dxfId="155" priority="111" stopIfTrue="1" operator="lessThan">
      <formula>0</formula>
    </cfRule>
  </conditionalFormatting>
  <conditionalFormatting sqref="L21:L24">
    <cfRule type="cellIs" dxfId="154" priority="113" stopIfTrue="1" operator="lessThan">
      <formula>0</formula>
    </cfRule>
  </conditionalFormatting>
  <conditionalFormatting sqref="J26:J28">
    <cfRule type="cellIs" dxfId="153" priority="116" stopIfTrue="1" operator="lessThan">
      <formula>0</formula>
    </cfRule>
  </conditionalFormatting>
  <conditionalFormatting sqref="K25">
    <cfRule type="cellIs" dxfId="152" priority="118" stopIfTrue="1" operator="lessThan">
      <formula>0</formula>
    </cfRule>
  </conditionalFormatting>
  <conditionalFormatting sqref="L26:L28">
    <cfRule type="cellIs" dxfId="151" priority="120" stopIfTrue="1" operator="lessThan">
      <formula>0</formula>
    </cfRule>
  </conditionalFormatting>
  <conditionalFormatting sqref="J29">
    <cfRule type="cellIs" dxfId="150" priority="122" stopIfTrue="1" operator="lessThan">
      <formula>0</formula>
    </cfRule>
  </conditionalFormatting>
  <conditionalFormatting sqref="J34:J35">
    <cfRule type="cellIs" dxfId="149" priority="126" stopIfTrue="1" operator="lessThan">
      <formula>0</formula>
    </cfRule>
  </conditionalFormatting>
  <conditionalFormatting sqref="K34:K35">
    <cfRule type="cellIs" dxfId="148" priority="128" stopIfTrue="1" operator="lessThan">
      <formula>0</formula>
    </cfRule>
  </conditionalFormatting>
  <conditionalFormatting sqref="J30:J32">
    <cfRule type="cellIs" dxfId="147" priority="130" stopIfTrue="1" operator="lessThan">
      <formula>0</formula>
    </cfRule>
  </conditionalFormatting>
  <conditionalFormatting sqref="M36">
    <cfRule type="cellIs" dxfId="146" priority="134" stopIfTrue="1" operator="lessThan">
      <formula>0</formula>
    </cfRule>
  </conditionalFormatting>
  <conditionalFormatting sqref="J37:J38">
    <cfRule type="cellIs" dxfId="145" priority="137" stopIfTrue="1" operator="lessThan">
      <formula>0</formula>
    </cfRule>
  </conditionalFormatting>
  <conditionalFormatting sqref="J39">
    <cfRule type="cellIs" dxfId="144" priority="139" stopIfTrue="1" operator="lessThan">
      <formula>0</formula>
    </cfRule>
  </conditionalFormatting>
  <conditionalFormatting sqref="M39">
    <cfRule type="cellIs" dxfId="143" priority="141" stopIfTrue="1" operator="lessThan">
      <formula>0</formula>
    </cfRule>
  </conditionalFormatting>
  <conditionalFormatting sqref="M37:M38">
    <cfRule type="cellIs" dxfId="142" priority="143" stopIfTrue="1" operator="lessThan">
      <formula>0</formula>
    </cfRule>
  </conditionalFormatting>
  <conditionalFormatting sqref="L30:L32">
    <cfRule type="cellIs" dxfId="141" priority="146" stopIfTrue="1" operator="lessThan">
      <formula>0</formula>
    </cfRule>
  </conditionalFormatting>
  <conditionalFormatting sqref="M30:M32">
    <cfRule type="cellIs" dxfId="140" priority="148" stopIfTrue="1" operator="lessThan">
      <formula>0</formula>
    </cfRule>
  </conditionalFormatting>
  <conditionalFormatting sqref="L33">
    <cfRule type="cellIs" dxfId="139" priority="150" stopIfTrue="1" operator="lessThan">
      <formula>0</formula>
    </cfRule>
  </conditionalFormatting>
  <conditionalFormatting sqref="L29">
    <cfRule type="cellIs" dxfId="138" priority="152" stopIfTrue="1" operator="lessThan">
      <formula>0</formula>
    </cfRule>
  </conditionalFormatting>
  <conditionalFormatting sqref="K30:K32">
    <cfRule type="cellIs" dxfId="137" priority="154" stopIfTrue="1" operator="lessThan">
      <formula>0</formula>
    </cfRule>
  </conditionalFormatting>
  <conditionalFormatting sqref="M45">
    <cfRule type="cellIs" dxfId="136" priority="160" stopIfTrue="1" operator="lessThan">
      <formula>0</formula>
    </cfRule>
  </conditionalFormatting>
  <conditionalFormatting sqref="J45">
    <cfRule type="cellIs" dxfId="135" priority="162" stopIfTrue="1" operator="lessThan">
      <formula>0</formula>
    </cfRule>
  </conditionalFormatting>
  <conditionalFormatting sqref="L45">
    <cfRule type="cellIs" dxfId="134" priority="165" stopIfTrue="1" operator="lessThan">
      <formula>0</formula>
    </cfRule>
  </conditionalFormatting>
  <conditionalFormatting sqref="K48">
    <cfRule type="cellIs" dxfId="133" priority="167" stopIfTrue="1" operator="lessThan">
      <formula>0</formula>
    </cfRule>
  </conditionalFormatting>
  <conditionalFormatting sqref="L46:L47">
    <cfRule type="cellIs" dxfId="132" priority="169" stopIfTrue="1" operator="lessThan">
      <formula>0</formula>
    </cfRule>
  </conditionalFormatting>
  <conditionalFormatting sqref="M48">
    <cfRule type="cellIs" dxfId="131" priority="171" stopIfTrue="1" operator="lessThan">
      <formula>0</formula>
    </cfRule>
  </conditionalFormatting>
  <conditionalFormatting sqref="J48">
    <cfRule type="cellIs" dxfId="130" priority="174" stopIfTrue="1" operator="lessThan">
      <formula>0</formula>
    </cfRule>
  </conditionalFormatting>
  <conditionalFormatting sqref="M42">
    <cfRule type="cellIs" dxfId="129" priority="177" stopIfTrue="1" operator="lessThan">
      <formula>0</formula>
    </cfRule>
  </conditionalFormatting>
  <conditionalFormatting sqref="K42">
    <cfRule type="cellIs" dxfId="128" priority="179" stopIfTrue="1" operator="lessThan">
      <formula>0</formula>
    </cfRule>
  </conditionalFormatting>
  <conditionalFormatting sqref="K40:K41">
    <cfRule type="cellIs" dxfId="127" priority="181" stopIfTrue="1" operator="lessThan">
      <formula>0</formula>
    </cfRule>
  </conditionalFormatting>
  <conditionalFormatting sqref="K45">
    <cfRule type="cellIs" dxfId="126" priority="183" stopIfTrue="1" operator="lessThan">
      <formula>0</formula>
    </cfRule>
  </conditionalFormatting>
  <conditionalFormatting sqref="L43:L44">
    <cfRule type="cellIs" dxfId="125" priority="185" stopIfTrue="1" operator="lessThan">
      <formula>0</formula>
    </cfRule>
  </conditionalFormatting>
  <conditionalFormatting sqref="K43:L44">
    <cfRule type="cellIs" dxfId="124" priority="184" stopIfTrue="1" operator="lessThan">
      <formula>0</formula>
    </cfRule>
  </conditionalFormatting>
  <conditionalFormatting sqref="M40:M41 K43:K45">
    <cfRule type="cellIs" dxfId="123" priority="182" stopIfTrue="1" operator="lessThan">
      <formula>0</formula>
    </cfRule>
  </conditionalFormatting>
  <conditionalFormatting sqref="K40:M41">
    <cfRule type="cellIs" dxfId="122" priority="180" stopIfTrue="1" operator="lessThan">
      <formula>0</formula>
    </cfRule>
  </conditionalFormatting>
  <conditionalFormatting sqref="J40:J41 L40:L41 K42">
    <cfRule type="cellIs" dxfId="121" priority="178" stopIfTrue="1" operator="lessThan">
      <formula>0</formula>
    </cfRule>
  </conditionalFormatting>
  <conditionalFormatting sqref="J40:J41 M42">
    <cfRule type="cellIs" dxfId="120" priority="176" stopIfTrue="1" operator="lessThan">
      <formula>0</formula>
    </cfRule>
  </conditionalFormatting>
  <conditionalFormatting sqref="J46:J47">
    <cfRule type="cellIs" dxfId="119" priority="175" stopIfTrue="1" operator="lessThan">
      <formula>0</formula>
    </cfRule>
  </conditionalFormatting>
  <conditionalFormatting sqref="J46:J48">
    <cfRule type="cellIs" dxfId="118" priority="173" stopIfTrue="1" operator="lessThan">
      <formula>0</formula>
    </cfRule>
  </conditionalFormatting>
  <conditionalFormatting sqref="M46:M47">
    <cfRule type="cellIs" dxfId="117" priority="172" stopIfTrue="1" operator="lessThan">
      <formula>0</formula>
    </cfRule>
  </conditionalFormatting>
  <conditionalFormatting sqref="M46:M47 L48:M48">
    <cfRule type="cellIs" dxfId="116" priority="170" stopIfTrue="1" operator="lessThan">
      <formula>0</formula>
    </cfRule>
  </conditionalFormatting>
  <conditionalFormatting sqref="K46:L47 L48">
    <cfRule type="cellIs" dxfId="115" priority="168" stopIfTrue="1" operator="lessThan">
      <formula>0</formula>
    </cfRule>
  </conditionalFormatting>
  <conditionalFormatting sqref="K46:K48">
    <cfRule type="cellIs" dxfId="114" priority="166" stopIfTrue="1" operator="lessThan">
      <formula>0</formula>
    </cfRule>
  </conditionalFormatting>
  <conditionalFormatting sqref="L45">
    <cfRule type="cellIs" dxfId="113" priority="164" stopIfTrue="1" operator="lessThan">
      <formula>0</formula>
    </cfRule>
  </conditionalFormatting>
  <conditionalFormatting sqref="J43:J44">
    <cfRule type="cellIs" dxfId="112" priority="163" stopIfTrue="1" operator="lessThan">
      <formula>0</formula>
    </cfRule>
  </conditionalFormatting>
  <conditionalFormatting sqref="M43:M44 J43:J45">
    <cfRule type="cellIs" dxfId="111" priority="161" stopIfTrue="1" operator="lessThan">
      <formula>0</formula>
    </cfRule>
  </conditionalFormatting>
  <conditionalFormatting sqref="M43:M45">
    <cfRule type="cellIs" dxfId="110" priority="159" stopIfTrue="1" operator="lessThan">
      <formula>0</formula>
    </cfRule>
  </conditionalFormatting>
  <conditionalFormatting sqref="L42">
    <cfRule type="cellIs" dxfId="109" priority="158" stopIfTrue="1" operator="lessThan">
      <formula>0</formula>
    </cfRule>
  </conditionalFormatting>
  <conditionalFormatting sqref="L42">
    <cfRule type="cellIs" dxfId="108" priority="157" stopIfTrue="1" operator="lessThan">
      <formula>0</formula>
    </cfRule>
  </conditionalFormatting>
  <conditionalFormatting sqref="J42">
    <cfRule type="cellIs" dxfId="107" priority="156" stopIfTrue="1" operator="lessThan">
      <formula>0</formula>
    </cfRule>
  </conditionalFormatting>
  <conditionalFormatting sqref="J42">
    <cfRule type="cellIs" dxfId="106" priority="155" stopIfTrue="1" operator="lessThan">
      <formula>0</formula>
    </cfRule>
  </conditionalFormatting>
  <conditionalFormatting sqref="K29:K32">
    <cfRule type="cellIs" dxfId="105" priority="153" stopIfTrue="1" operator="lessThan">
      <formula>0</formula>
    </cfRule>
  </conditionalFormatting>
  <conditionalFormatting sqref="K29:M29">
    <cfRule type="cellIs" dxfId="104" priority="151" stopIfTrue="1" operator="lessThan">
      <formula>0</formula>
    </cfRule>
  </conditionalFormatting>
  <conditionalFormatting sqref="M29 L33:M33">
    <cfRule type="cellIs" dxfId="103" priority="149" stopIfTrue="1" operator="lessThan">
      <formula>0</formula>
    </cfRule>
  </conditionalFormatting>
  <conditionalFormatting sqref="M30:M33">
    <cfRule type="cellIs" dxfId="102" priority="147" stopIfTrue="1" operator="lessThan">
      <formula>0</formula>
    </cfRule>
  </conditionalFormatting>
  <conditionalFormatting sqref="L30:L32 L34:L35">
    <cfRule type="cellIs" dxfId="101" priority="145" stopIfTrue="1" operator="lessThan">
      <formula>0</formula>
    </cfRule>
  </conditionalFormatting>
  <conditionalFormatting sqref="L34:L35">
    <cfRule type="cellIs" dxfId="100" priority="144" stopIfTrue="1" operator="lessThan">
      <formula>0</formula>
    </cfRule>
  </conditionalFormatting>
  <conditionalFormatting sqref="K37:K38 M37:M38">
    <cfRule type="cellIs" dxfId="99" priority="142" stopIfTrue="1" operator="lessThan">
      <formula>0</formula>
    </cfRule>
  </conditionalFormatting>
  <conditionalFormatting sqref="K37:K39 M39">
    <cfRule type="cellIs" dxfId="98" priority="140" stopIfTrue="1" operator="lessThan">
      <formula>0</formula>
    </cfRule>
  </conditionalFormatting>
  <conditionalFormatting sqref="J39:L39">
    <cfRule type="cellIs" dxfId="97" priority="138" stopIfTrue="1" operator="lessThan">
      <formula>0</formula>
    </cfRule>
  </conditionalFormatting>
  <conditionalFormatting sqref="J37:J38 L37:L39">
    <cfRule type="cellIs" dxfId="96" priority="136" stopIfTrue="1" operator="lessThan">
      <formula>0</formula>
    </cfRule>
  </conditionalFormatting>
  <conditionalFormatting sqref="L37:L38">
    <cfRule type="cellIs" dxfId="95" priority="135" stopIfTrue="1" operator="lessThan">
      <formula>0</formula>
    </cfRule>
  </conditionalFormatting>
  <conditionalFormatting sqref="L36:M36">
    <cfRule type="cellIs" dxfId="94" priority="133" stopIfTrue="1" operator="lessThan">
      <formula>0</formula>
    </cfRule>
  </conditionalFormatting>
  <conditionalFormatting sqref="M34:M35 L36">
    <cfRule type="cellIs" dxfId="93" priority="132" stopIfTrue="1" operator="lessThan">
      <formula>0</formula>
    </cfRule>
  </conditionalFormatting>
  <conditionalFormatting sqref="M34:M35">
    <cfRule type="cellIs" dxfId="92" priority="131" stopIfTrue="1" operator="lessThan">
      <formula>0</formula>
    </cfRule>
  </conditionalFormatting>
  <conditionalFormatting sqref="J30:J32 K36">
    <cfRule type="cellIs" dxfId="91" priority="129" stopIfTrue="1" operator="lessThan">
      <formula>0</formula>
    </cfRule>
  </conditionalFormatting>
  <conditionalFormatting sqref="K33:K36">
    <cfRule type="cellIs" dxfId="90" priority="127" stopIfTrue="1" operator="lessThan">
      <formula>0</formula>
    </cfRule>
  </conditionalFormatting>
  <conditionalFormatting sqref="K33 J34:J36">
    <cfRule type="cellIs" dxfId="89" priority="125" stopIfTrue="1" operator="lessThan">
      <formula>0</formula>
    </cfRule>
  </conditionalFormatting>
  <conditionalFormatting sqref="J33 J36">
    <cfRule type="cellIs" dxfId="88" priority="124" stopIfTrue="1" operator="lessThan">
      <formula>0</formula>
    </cfRule>
  </conditionalFormatting>
  <conditionalFormatting sqref="J33">
    <cfRule type="cellIs" dxfId="87" priority="123" stopIfTrue="1" operator="lessThan">
      <formula>0</formula>
    </cfRule>
  </conditionalFormatting>
  <conditionalFormatting sqref="J29">
    <cfRule type="cellIs" dxfId="86" priority="121" stopIfTrue="1" operator="lessThan">
      <formula>0</formula>
    </cfRule>
  </conditionalFormatting>
  <conditionalFormatting sqref="L26:M28">
    <cfRule type="cellIs" dxfId="85" priority="119" stopIfTrue="1" operator="lessThan">
      <formula>0</formula>
    </cfRule>
  </conditionalFormatting>
  <conditionalFormatting sqref="K25:K28 M26:M28">
    <cfRule type="cellIs" dxfId="84" priority="117" stopIfTrue="1" operator="lessThan">
      <formula>0</formula>
    </cfRule>
  </conditionalFormatting>
  <conditionalFormatting sqref="J25:J28 K26:K28">
    <cfRule type="cellIs" dxfId="83" priority="115" stopIfTrue="1" operator="lessThan">
      <formula>0</formula>
    </cfRule>
  </conditionalFormatting>
  <conditionalFormatting sqref="J25">
    <cfRule type="cellIs" dxfId="82" priority="114" stopIfTrue="1" operator="lessThan">
      <formula>0</formula>
    </cfRule>
  </conditionalFormatting>
  <conditionalFormatting sqref="L21:L25">
    <cfRule type="cellIs" dxfId="81" priority="112" stopIfTrue="1" operator="lessThan">
      <formula>0</formula>
    </cfRule>
  </conditionalFormatting>
  <conditionalFormatting sqref="J21:K24 L25">
    <cfRule type="cellIs" dxfId="80" priority="110" stopIfTrue="1" operator="lessThan">
      <formula>0</formula>
    </cfRule>
  </conditionalFormatting>
  <conditionalFormatting sqref="J21:J24 M21:M25">
    <cfRule type="cellIs" dxfId="79" priority="108" stopIfTrue="1" operator="lessThan">
      <formula>0</formula>
    </cfRule>
  </conditionalFormatting>
  <conditionalFormatting sqref="M25">
    <cfRule type="cellIs" dxfId="78" priority="107" stopIfTrue="1" operator="lessThan">
      <formula>0</formula>
    </cfRule>
  </conditionalFormatting>
  <conditionalFormatting sqref="K20">
    <cfRule type="cellIs" dxfId="77" priority="106" stopIfTrue="1" operator="lessThan">
      <formula>0</formula>
    </cfRule>
  </conditionalFormatting>
  <conditionalFormatting sqref="K19:K20">
    <cfRule type="cellIs" dxfId="76" priority="104" stopIfTrue="1" operator="lessThan">
      <formula>0</formula>
    </cfRule>
  </conditionalFormatting>
  <conditionalFormatting sqref="J20 L20">
    <cfRule type="cellIs" dxfId="75" priority="102" stopIfTrue="1" operator="lessThan">
      <formula>0</formula>
    </cfRule>
  </conditionalFormatting>
  <conditionalFormatting sqref="J20 M20">
    <cfRule type="cellIs" dxfId="74" priority="101" stopIfTrue="1" operator="lessThan">
      <formula>0</formula>
    </cfRule>
  </conditionalFormatting>
  <conditionalFormatting sqref="M20">
    <cfRule type="cellIs" dxfId="73" priority="100" stopIfTrue="1" operator="lessThan">
      <formula>0</formula>
    </cfRule>
  </conditionalFormatting>
  <conditionalFormatting sqref="L19:M19">
    <cfRule type="cellIs" dxfId="72" priority="98" stopIfTrue="1" operator="lessThan">
      <formula>0</formula>
    </cfRule>
  </conditionalFormatting>
  <conditionalFormatting sqref="J19 L19">
    <cfRule type="cellIs" dxfId="71" priority="96" stopIfTrue="1" operator="lessThan">
      <formula>0</formula>
    </cfRule>
  </conditionalFormatting>
  <conditionalFormatting sqref="E52">
    <cfRule type="cellIs" dxfId="70" priority="75" stopIfTrue="1" operator="lessThan">
      <formula>0</formula>
    </cfRule>
  </conditionalFormatting>
  <conditionalFormatting sqref="G52">
    <cfRule type="cellIs" dxfId="69" priority="77" stopIfTrue="1" operator="lessThan">
      <formula>0</formula>
    </cfRule>
  </conditionalFormatting>
  <conditionalFormatting sqref="F51">
    <cfRule type="cellIs" dxfId="68" priority="79" stopIfTrue="1" operator="lessThan">
      <formula>0</formula>
    </cfRule>
  </conditionalFormatting>
  <conditionalFormatting sqref="D51">
    <cfRule type="cellIs" dxfId="67" priority="81" stopIfTrue="1" operator="lessThan">
      <formula>0</formula>
    </cfRule>
  </conditionalFormatting>
  <conditionalFormatting sqref="I51">
    <cfRule type="cellIs" dxfId="66" priority="83" stopIfTrue="1" operator="lessThan">
      <formula>0</formula>
    </cfRule>
  </conditionalFormatting>
  <conditionalFormatting sqref="E51">
    <cfRule type="cellIs" dxfId="65" priority="85" stopIfTrue="1" operator="lessThan">
      <formula>0</formula>
    </cfRule>
  </conditionalFormatting>
  <conditionalFormatting sqref="E49:E50">
    <cfRule type="cellIs" dxfId="64" priority="88" stopIfTrue="1" operator="lessThan">
      <formula>0</formula>
    </cfRule>
  </conditionalFormatting>
  <conditionalFormatting sqref="H49:H50">
    <cfRule type="cellIs" dxfId="63" priority="91" stopIfTrue="1" operator="lessThan">
      <formula>0</formula>
    </cfRule>
  </conditionalFormatting>
  <conditionalFormatting sqref="D49:D50">
    <cfRule type="cellIs" dxfId="62" priority="93" stopIfTrue="1" operator="lessThan">
      <formula>0</formula>
    </cfRule>
  </conditionalFormatting>
  <conditionalFormatting sqref="I52">
    <cfRule type="cellIs" dxfId="61" priority="95" stopIfTrue="1" operator="lessThan">
      <formula>0</formula>
    </cfRule>
  </conditionalFormatting>
  <conditionalFormatting sqref="I52">
    <cfRule type="cellIs" dxfId="60" priority="94" stopIfTrue="1" operator="lessThan">
      <formula>0</formula>
    </cfRule>
  </conditionalFormatting>
  <conditionalFormatting sqref="D49:D50 F49:F50">
    <cfRule type="cellIs" dxfId="59" priority="92" stopIfTrue="1" operator="lessThan">
      <formula>0</formula>
    </cfRule>
  </conditionalFormatting>
  <conditionalFormatting sqref="F49:F50 H49:H50">
    <cfRule type="cellIs" dxfId="58" priority="90" stopIfTrue="1" operator="lessThan">
      <formula>0</formula>
    </cfRule>
  </conditionalFormatting>
  <conditionalFormatting sqref="I49:I50">
    <cfRule type="cellIs" dxfId="57" priority="89" stopIfTrue="1" operator="lessThan">
      <formula>0</formula>
    </cfRule>
  </conditionalFormatting>
  <conditionalFormatting sqref="E49:E50 G49:G50 I49:I50">
    <cfRule type="cellIs" dxfId="56" priority="87" stopIfTrue="1" operator="lessThan">
      <formula>0</formula>
    </cfRule>
  </conditionalFormatting>
  <conditionalFormatting sqref="G49:G50">
    <cfRule type="cellIs" dxfId="55" priority="86" stopIfTrue="1" operator="lessThan">
      <formula>0</formula>
    </cfRule>
  </conditionalFormatting>
  <conditionalFormatting sqref="E51 G51">
    <cfRule type="cellIs" dxfId="54" priority="84" stopIfTrue="1" operator="lessThan">
      <formula>0</formula>
    </cfRule>
  </conditionalFormatting>
  <conditionalFormatting sqref="G51:I51">
    <cfRule type="cellIs" dxfId="53" priority="82" stopIfTrue="1" operator="lessThan">
      <formula>0</formula>
    </cfRule>
  </conditionalFormatting>
  <conditionalFormatting sqref="D51 H51">
    <cfRule type="cellIs" dxfId="52" priority="80" stopIfTrue="1" operator="lessThan">
      <formula>0</formula>
    </cfRule>
  </conditionalFormatting>
  <conditionalFormatting sqref="F51 H52">
    <cfRule type="cellIs" dxfId="51" priority="78" stopIfTrue="1" operator="lessThan">
      <formula>0</formula>
    </cfRule>
  </conditionalFormatting>
  <conditionalFormatting sqref="F52:H52">
    <cfRule type="cellIs" dxfId="50" priority="76" stopIfTrue="1" operator="lessThan">
      <formula>0</formula>
    </cfRule>
  </conditionalFormatting>
  <conditionalFormatting sqref="D52:F52">
    <cfRule type="cellIs" dxfId="49" priority="74" stopIfTrue="1" operator="lessThan">
      <formula>0</formula>
    </cfRule>
  </conditionalFormatting>
  <conditionalFormatting sqref="D52">
    <cfRule type="cellIs" dxfId="48" priority="73" stopIfTrue="1" operator="lessThan">
      <formula>0</formula>
    </cfRule>
  </conditionalFormatting>
  <conditionalFormatting sqref="L52">
    <cfRule type="cellIs" dxfId="47" priority="57" stopIfTrue="1" operator="lessThan">
      <formula>0</formula>
    </cfRule>
  </conditionalFormatting>
  <conditionalFormatting sqref="J51">
    <cfRule type="cellIs" dxfId="46" priority="59" stopIfTrue="1" operator="lessThan">
      <formula>0</formula>
    </cfRule>
  </conditionalFormatting>
  <conditionalFormatting sqref="M51">
    <cfRule type="cellIs" dxfId="45" priority="62" stopIfTrue="1" operator="lessThan">
      <formula>0</formula>
    </cfRule>
  </conditionalFormatting>
  <conditionalFormatting sqref="K49:K50">
    <cfRule type="cellIs" dxfId="44" priority="65" stopIfTrue="1" operator="lessThan">
      <formula>0</formula>
    </cfRule>
  </conditionalFormatting>
  <conditionalFormatting sqref="E64">
    <cfRule type="cellIs" dxfId="43" priority="38" stopIfTrue="1" operator="lessThan">
      <formula>0</formula>
    </cfRule>
  </conditionalFormatting>
  <conditionalFormatting sqref="K52">
    <cfRule type="cellIs" dxfId="42" priority="72" stopIfTrue="1" operator="lessThan">
      <formula>0</formula>
    </cfRule>
  </conditionalFormatting>
  <conditionalFormatting sqref="J63">
    <cfRule type="cellIs" dxfId="41" priority="34" stopIfTrue="1" operator="lessThan">
      <formula>0</formula>
    </cfRule>
  </conditionalFormatting>
  <conditionalFormatting sqref="J63 L63">
    <cfRule type="cellIs" dxfId="40" priority="33" stopIfTrue="1" operator="lessThan">
      <formula>0</formula>
    </cfRule>
  </conditionalFormatting>
  <conditionalFormatting sqref="K49:K50">
    <cfRule type="cellIs" dxfId="39" priority="64" stopIfTrue="1" operator="lessThan">
      <formula>0</formula>
    </cfRule>
  </conditionalFormatting>
  <conditionalFormatting sqref="L51">
    <cfRule type="cellIs" dxfId="38" priority="63" stopIfTrue="1" operator="lessThan">
      <formula>0</formula>
    </cfRule>
  </conditionalFormatting>
  <conditionalFormatting sqref="L51:M51">
    <cfRule type="cellIs" dxfId="37" priority="61" stopIfTrue="1" operator="lessThan">
      <formula>0</formula>
    </cfRule>
  </conditionalFormatting>
  <conditionalFormatting sqref="K51">
    <cfRule type="cellIs" dxfId="36" priority="60" stopIfTrue="1" operator="lessThan">
      <formula>0</formula>
    </cfRule>
  </conditionalFormatting>
  <conditionalFormatting sqref="J51:K51">
    <cfRule type="cellIs" dxfId="35" priority="58" stopIfTrue="1" operator="lessThan">
      <formula>0</formula>
    </cfRule>
  </conditionalFormatting>
  <conditionalFormatting sqref="J52 L52">
    <cfRule type="cellIs" dxfId="34" priority="56" stopIfTrue="1" operator="lessThan">
      <formula>0</formula>
    </cfRule>
  </conditionalFormatting>
  <conditionalFormatting sqref="J52">
    <cfRule type="cellIs" dxfId="33" priority="55" stopIfTrue="1" operator="lessThan">
      <formula>0</formula>
    </cfRule>
  </conditionalFormatting>
  <conditionalFormatting sqref="E63">
    <cfRule type="cellIs" dxfId="32" priority="40" stopIfTrue="1" operator="lessThan">
      <formula>0</formula>
    </cfRule>
  </conditionalFormatting>
  <conditionalFormatting sqref="G63">
    <cfRule type="cellIs" dxfId="31" priority="42" stopIfTrue="1" operator="lessThan">
      <formula>0</formula>
    </cfRule>
  </conditionalFormatting>
  <conditionalFormatting sqref="G64">
    <cfRule type="cellIs" dxfId="30" priority="44" stopIfTrue="1" operator="lessThan">
      <formula>0</formula>
    </cfRule>
  </conditionalFormatting>
  <conditionalFormatting sqref="D64">
    <cfRule type="cellIs" dxfId="29" priority="46" stopIfTrue="1" operator="lessThan">
      <formula>0</formula>
    </cfRule>
  </conditionalFormatting>
  <conditionalFormatting sqref="H64">
    <cfRule type="cellIs" dxfId="28" priority="48" stopIfTrue="1" operator="lessThan">
      <formula>0</formula>
    </cfRule>
  </conditionalFormatting>
  <conditionalFormatting sqref="F63">
    <cfRule type="cellIs" dxfId="27" priority="50" stopIfTrue="1" operator="lessThan">
      <formula>0</formula>
    </cfRule>
  </conditionalFormatting>
  <conditionalFormatting sqref="F60">
    <cfRule type="cellIs" dxfId="26" priority="53" stopIfTrue="1" operator="lessThan">
      <formula>0</formula>
    </cfRule>
  </conditionalFormatting>
  <conditionalFormatting sqref="D60">
    <cfRule type="cellIs" dxfId="25" priority="54" stopIfTrue="1" operator="lessThan">
      <formula>0</formula>
    </cfRule>
  </conditionalFormatting>
  <conditionalFormatting sqref="D60 F60">
    <cfRule type="cellIs" dxfId="24" priority="52" stopIfTrue="1" operator="lessThan">
      <formula>0</formula>
    </cfRule>
  </conditionalFormatting>
  <conditionalFormatting sqref="D63">
    <cfRule type="cellIs" dxfId="23" priority="51" stopIfTrue="1" operator="lessThan">
      <formula>0</formula>
    </cfRule>
  </conditionalFormatting>
  <conditionalFormatting sqref="D63 F63 H63">
    <cfRule type="cellIs" dxfId="22" priority="49" stopIfTrue="1" operator="lessThan">
      <formula>0</formula>
    </cfRule>
  </conditionalFormatting>
  <conditionalFormatting sqref="F64 H63:H64">
    <cfRule type="cellIs" dxfId="21" priority="47" stopIfTrue="1" operator="lessThan">
      <formula>0</formula>
    </cfRule>
  </conditionalFormatting>
  <conditionalFormatting sqref="H60 D64 F64">
    <cfRule type="cellIs" dxfId="20" priority="45" stopIfTrue="1" operator="lessThan">
      <formula>0</formula>
    </cfRule>
  </conditionalFormatting>
  <conditionalFormatting sqref="G60:H60 G64">
    <cfRule type="cellIs" dxfId="19" priority="43" stopIfTrue="1" operator="lessThan">
      <formula>0</formula>
    </cfRule>
  </conditionalFormatting>
  <conditionalFormatting sqref="E60 G60 G63">
    <cfRule type="cellIs" dxfId="18" priority="41" stopIfTrue="1" operator="lessThan">
      <formula>0</formula>
    </cfRule>
  </conditionalFormatting>
  <conditionalFormatting sqref="E60 E63:E64">
    <cfRule type="cellIs" dxfId="17" priority="39" stopIfTrue="1" operator="lessThan">
      <formula>0</formula>
    </cfRule>
  </conditionalFormatting>
  <conditionalFormatting sqref="I63">
    <cfRule type="cellIs" dxfId="16" priority="25" stopIfTrue="1" operator="lessThan">
      <formula>0</formula>
    </cfRule>
  </conditionalFormatting>
  <conditionalFormatting sqref="I60 I63:I64">
    <cfRule type="cellIs" dxfId="15" priority="24" stopIfTrue="1" operator="lessThan">
      <formula>0</formula>
    </cfRule>
  </conditionalFormatting>
  <conditionalFormatting sqref="I64">
    <cfRule type="cellIs" dxfId="14" priority="23" stopIfTrue="1" operator="lessThan">
      <formula>0</formula>
    </cfRule>
  </conditionalFormatting>
  <conditionalFormatting sqref="I59:L59 I61:L62">
    <cfRule type="cellIs" dxfId="13" priority="22" stopIfTrue="1" operator="lessThan">
      <formula>0</formula>
    </cfRule>
  </conditionalFormatting>
  <conditionalFormatting sqref="K63">
    <cfRule type="cellIs" dxfId="12" priority="27" stopIfTrue="1" operator="lessThan">
      <formula>0</formula>
    </cfRule>
  </conditionalFormatting>
  <conditionalFormatting sqref="K64">
    <cfRule type="cellIs" dxfId="11" priority="29" stopIfTrue="1" operator="lessThan">
      <formula>0</formula>
    </cfRule>
  </conditionalFormatting>
  <conditionalFormatting sqref="L64">
    <cfRule type="cellIs" dxfId="10" priority="32" stopIfTrue="1" operator="lessThan">
      <formula>0</formula>
    </cfRule>
  </conditionalFormatting>
  <conditionalFormatting sqref="J64 L63:L64">
    <cfRule type="cellIs" dxfId="9" priority="31" stopIfTrue="1" operator="lessThan">
      <formula>0</formula>
    </cfRule>
  </conditionalFormatting>
  <conditionalFormatting sqref="L60 J64">
    <cfRule type="cellIs" dxfId="8" priority="30" stopIfTrue="1" operator="lessThan">
      <formula>0</formula>
    </cfRule>
  </conditionalFormatting>
  <conditionalFormatting sqref="K60:L60 K64">
    <cfRule type="cellIs" dxfId="7" priority="28" stopIfTrue="1" operator="lessThan">
      <formula>0</formula>
    </cfRule>
  </conditionalFormatting>
  <conditionalFormatting sqref="I60 K60 K63">
    <cfRule type="cellIs" dxfId="6" priority="26" stopIfTrue="1" operator="lessThan">
      <formula>0</formula>
    </cfRule>
  </conditionalFormatting>
  <conditionalFormatting sqref="E71">
    <cfRule type="cellIs" dxfId="5" priority="20" stopIfTrue="1" operator="lessThan">
      <formula>0</formula>
    </cfRule>
  </conditionalFormatting>
  <conditionalFormatting sqref="F71">
    <cfRule type="cellIs" dxfId="4" priority="21" stopIfTrue="1" operator="lessThan">
      <formula>0</formula>
    </cfRule>
  </conditionalFormatting>
  <conditionalFormatting sqref="D71:F71">
    <cfRule type="cellIs" dxfId="3" priority="19" stopIfTrue="1" operator="lessThan">
      <formula>0</formula>
    </cfRule>
  </conditionalFormatting>
  <conditionalFormatting sqref="D71">
    <cfRule type="cellIs" dxfId="2" priority="18" stopIfTrue="1" operator="lessThan">
      <formula>0</formula>
    </cfRule>
  </conditionalFormatting>
  <conditionalFormatting sqref="D72:F72">
    <cfRule type="cellIs" dxfId="1" priority="17" stopIfTrue="1" operator="lessThan">
      <formula>0</formula>
    </cfRule>
  </conditionalFormatting>
  <conditionalFormatting sqref="G71:I72">
    <cfRule type="cellIs" dxfId="0" priority="16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search Document" ma:contentTypeID="0x010100C32B317B5CB4014E8FDC61FB98CB497501001691EF30252C664DACC3C0168F1FDC81" ma:contentTypeVersion="2" ma:contentTypeDescription="" ma:contentTypeScope="" ma:versionID="4b9f4dfc9464af65365584a1f84c5a7d">
  <xsd:schema xmlns:xsd="http://www.w3.org/2001/XMLSchema" xmlns:xs="http://www.w3.org/2001/XMLSchema" xmlns:p="http://schemas.microsoft.com/office/2006/metadata/properties" xmlns:ns2="a4e7e3ba-90a1-4b0a-844f-73b076486bd6" targetNamespace="http://schemas.microsoft.com/office/2006/metadata/properties" ma:root="true" ma:fieldsID="26b4bade069f48da53fb86344c9f6421" ns2:_="">
    <xsd:import namespace="a4e7e3ba-90a1-4b0a-844f-73b076486bd6"/>
    <xsd:element name="properties">
      <xsd:complexType>
        <xsd:sequence>
          <xsd:element name="documentManagement">
            <xsd:complexType>
              <xsd:all>
                <xsd:element ref="ns2:NAfW_x0020_Language" minOccurs="0"/>
                <xsd:element ref="ns2:Assembly" minOccurs="0"/>
                <xsd:element ref="ns2:Published_x0020_Date" minOccurs="0"/>
                <xsd:element ref="ns2:Research_x0020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7e3ba-90a1-4b0a-844f-73b076486bd6" elementFormDefault="qualified">
    <xsd:import namespace="http://schemas.microsoft.com/office/2006/documentManagement/types"/>
    <xsd:import namespace="http://schemas.microsoft.com/office/infopath/2007/PartnerControls"/>
    <xsd:element name="NAfW_x0020_Language" ma:index="8" nillable="true" ma:displayName="NAfW Language" ma:default="English" ma:format="Dropdown" ma:internalName="NAfW_x0020_Language">
      <xsd:simpleType>
        <xsd:restriction base="dms:Choice">
          <xsd:enumeration value="English"/>
          <xsd:enumeration value="Welsh"/>
          <xsd:enumeration value="Bilingual"/>
        </xsd:restriction>
      </xsd:simpleType>
    </xsd:element>
    <xsd:element name="Assembly" ma:index="9" nillable="true" ma:displayName="Assembly" ma:default="5" ma:format="Dropdown" ma:internalName="Assembly">
      <xsd:simpleType>
        <xsd:restriction base="dms:Choice">
          <xsd:enumeration value="5"/>
          <xsd:enumeration value="4"/>
          <xsd:enumeration value="3"/>
          <xsd:enumeration value="2"/>
          <xsd:enumeration value="1"/>
        </xsd:restriction>
      </xsd:simpleType>
    </xsd:element>
    <xsd:element name="Published_x0020_Date" ma:index="10" nillable="true" ma:displayName="Published Date" ma:format="DateOnly" ma:internalName="Published_x0020_Date">
      <xsd:simpleType>
        <xsd:restriction base="dms:DateTime"/>
      </xsd:simpleType>
    </xsd:element>
    <xsd:element name="Research_x0020_Category" ma:index="11" nillable="true" ma:displayName="Research Category" ma:format="Dropdown" ma:internalName="Research_x0020_Category">
      <xsd:simpleType>
        <xsd:restriction base="dms:Choice">
          <xsd:enumeration value="Assembly"/>
          <xsd:enumeration value="Budgets"/>
          <xsd:enumeration value="Culture"/>
          <xsd:enumeration value="Europe"/>
          <xsd:enumeration value="Transport"/>
          <xsd:enumeration value="Social Care"/>
          <xsd:enumeration value="Social Justice"/>
          <xsd:enumeration value="Sustainability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earch_x0020_Category xmlns="a4e7e3ba-90a1-4b0a-844f-73b076486bd6">Budgets</Research_x0020_Category>
    <Published_x0020_Date xmlns="a4e7e3ba-90a1-4b0a-844f-73b076486bd6" xsi:nil="true"/>
    <NAfW_x0020_Language xmlns="a4e7e3ba-90a1-4b0a-844f-73b076486bd6">English</NAfW_x0020_Language>
    <Assembly xmlns="a4e7e3ba-90a1-4b0a-844f-73b076486bd6">5</Assembly>
  </documentManagement>
</p:properties>
</file>

<file path=customXml/itemProps1.xml><?xml version="1.0" encoding="utf-8"?>
<ds:datastoreItem xmlns:ds="http://schemas.openxmlformats.org/officeDocument/2006/customXml" ds:itemID="{4CF6D948-D72B-4869-ADCE-35C1E54E7EFB}"/>
</file>

<file path=customXml/itemProps2.xml><?xml version="1.0" encoding="utf-8"?>
<ds:datastoreItem xmlns:ds="http://schemas.openxmlformats.org/officeDocument/2006/customXml" ds:itemID="{46D0BD30-DA0B-4389-9041-99567B4B499D}"/>
</file>

<file path=customXml/itemProps3.xml><?xml version="1.0" encoding="utf-8"?>
<ds:datastoreItem xmlns:ds="http://schemas.openxmlformats.org/officeDocument/2006/customXml" ds:itemID="{24D564B1-F975-449F-B68A-93223A2562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Health</vt:lpstr>
      <vt:lpstr>Local Government</vt:lpstr>
      <vt:lpstr>Education</vt:lpstr>
      <vt:lpstr>Economy and Infrastructure</vt:lpstr>
      <vt:lpstr>Communities and children</vt:lpstr>
      <vt:lpstr>Environment and rural affairs</vt:lpstr>
      <vt:lpstr>Central Services and Admin</vt:lpstr>
    </vt:vector>
  </TitlesOfParts>
  <Company>National Assembly for Wales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budget 2018-19 tables</dc:title>
  <dc:creator>millettd</dc:creator>
  <cp:lastModifiedBy>millettd</cp:lastModifiedBy>
  <dcterms:created xsi:type="dcterms:W3CDTF">2017-11-01T15:09:06Z</dcterms:created>
  <dcterms:modified xsi:type="dcterms:W3CDTF">2017-11-09T15:36:33Z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0x010100C32B317B5CB4014E8FDC61FB98CB497501001691EF30252C664DACC3C0168F1FDC81</vt:lpwstr>
  </property>
</Properties>
</file>